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5" windowHeight="10725"/>
  </bookViews>
  <sheets>
    <sheet name="Лист1" sheetId="1" r:id="rId1"/>
  </sheets>
  <definedNames>
    <definedName name="_xlnm._FilterDatabase" localSheetId="0" hidden="1">Лист1!$A$5:$K$13</definedName>
  </definedNames>
  <calcPr calcId="15251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F7" i="1"/>
  <c r="G7" i="1"/>
  <c r="H7" i="1"/>
  <c r="I7" i="1"/>
  <c r="J7" i="1"/>
  <c r="C10" i="1" l="1"/>
  <c r="C11" i="1"/>
  <c r="C6" i="1"/>
  <c r="F12" i="1"/>
  <c r="E12" i="1"/>
  <c r="E7" i="1"/>
  <c r="D12" i="1"/>
  <c r="D7" i="1"/>
  <c r="C7" i="1" l="1"/>
  <c r="G9" i="1" l="1"/>
  <c r="C9" i="1" s="1"/>
  <c r="G8" i="1"/>
  <c r="C8" i="1" s="1"/>
  <c r="H12" i="1"/>
  <c r="I12" i="1"/>
  <c r="J12" i="1"/>
  <c r="J13" i="1" s="1"/>
  <c r="G12" i="1"/>
  <c r="C12" i="1" l="1"/>
  <c r="C13" i="1" s="1"/>
</calcChain>
</file>

<file path=xl/sharedStrings.xml><?xml version="1.0" encoding="utf-8"?>
<sst xmlns="http://schemas.openxmlformats.org/spreadsheetml/2006/main" count="26" uniqueCount="25">
  <si>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</si>
  <si>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</si>
  <si>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</si>
  <si>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</si>
  <si>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</si>
  <si>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</si>
  <si>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</si>
  <si>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Информация о списании безнадежной к взысканию задолженности по неналоговым доходам  бюджета города Перми в марте-апреле 2020 года</t>
  </si>
  <si>
    <t>Администрацмя города Перми</t>
  </si>
  <si>
    <t>Итого</t>
  </si>
  <si>
    <t>Департамент земельных отношений администрации города Перми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</si>
  <si>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</si>
  <si>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</si>
  <si>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</si>
  <si>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</si>
  <si>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ВСЕГО</t>
  </si>
  <si>
    <t>Приказ руководителя МКУ "Управление по эксплуатации административных зданий города Перми" от 12.03.2020 №059-31/1-1-09-5</t>
  </si>
  <si>
    <t xml:space="preserve"> Приказ заместителя главы администрации - начальника департамента земельных отншений администрации города Перми от 30.03.2020 №059-21-01-04/3-19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</si>
  <si>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</si>
  <si>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</si>
  <si>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</si>
  <si>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 xml:space="preserve">Ликвидации организаци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</si>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</sst>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5" fillId="2" borderId="1" xfId="0" applyFont="1" applyFill="1" applyBorder="1" applyAlignment="1">
      <alignment horizontal="left" vertical="top" wrapText="1"/>
    </xf>
    <xf numFmtId="164" fontId="6" fillId="0" borderId="6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"/>
  <sheetViews>
    <sheetView tabSelected="1" topLeftCell="A2" zoomScale="70" zoomScaleNormal="70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M9" sqref="M9"/>
    </sheetView>
  </sheetViews>
  <sheetFormatPr defaultRowHeight="15" x14ac:dyDescent="0.25"/>
  <cols>
    <col min="1" max="1" width="51.7109375" style="4" customWidth="1"/>
    <col min="2" max="2" width="21.5703125" style="4" customWidth="1"/>
    <col min="3" max="3" width="14.425781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23.85546875" customWidth="1"/>
    <col min="11" max="11" width="32.140625" style="2" customWidth="1"/>
  </cols>
  <sheetData>
    <row r="2" spans="1:11" ht="18.75" x14ac:dyDescent="0.3">
      <c r="A2" s="22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8.75" x14ac:dyDescent="0.3">
      <c r="A3" s="3"/>
      <c r="B3" s="3"/>
      <c r="C3" s="1"/>
      <c r="D3" s="1"/>
      <c r="F3" s="1"/>
      <c r="G3" s="1"/>
      <c r="H3" s="1"/>
      <c r="I3" s="1"/>
      <c r="K3" s="6" t="s">
        <v>2</v>
      </c>
    </row>
    <row r="4" spans="1:11" ht="15.75" x14ac:dyDescent="0.25">
      <c r="A4" s="23" t="s">
        <v>0</v>
      </c>
      <c r="B4" s="23" t="s">
        <v>3</v>
      </c>
      <c r="C4" s="23" t="s">
        <v>1</v>
      </c>
      <c r="D4" s="18"/>
      <c r="E4" s="18"/>
      <c r="F4" s="18"/>
      <c r="G4" s="27" t="s">
        <v>4</v>
      </c>
      <c r="H4" s="28"/>
      <c r="I4" s="28"/>
      <c r="J4" s="29"/>
      <c r="K4" s="23" t="s">
        <v>5</v>
      </c>
    </row>
    <row r="5" spans="1:11" ht="288" customHeight="1" x14ac:dyDescent="0.25">
      <c r="A5" s="26"/>
      <c r="B5" s="25"/>
      <c r="C5" s="25"/>
      <c r="D5" s="5" t="s">
        <v>20</v>
      </c>
      <c r="E5" s="5" t="s">
        <v>19</v>
      </c>
      <c r="F5" s="5" t="s">
        <v>18</v>
      </c>
      <c r="G5" s="5" t="s">
        <v>21</v>
      </c>
      <c r="H5" s="5" t="s">
        <v>22</v>
      </c>
      <c r="I5" s="5" t="s">
        <v>23</v>
      </c>
      <c r="J5" s="5" t="s">
        <v>24</v>
      </c>
      <c r="K5" s="24"/>
    </row>
    <row r="6" spans="1:11" ht="135" customHeight="1" x14ac:dyDescent="0.25">
      <c r="A6" s="10" t="s">
        <v>6</v>
      </c>
      <c r="B6" s="11" t="s">
        <v>8</v>
      </c>
      <c r="C6" s="8">
        <f>SUM(D6:J6)</f>
        <v>438.8</v>
      </c>
      <c r="D6" s="9">
        <v>0</v>
      </c>
      <c r="E6" s="9">
        <v>0</v>
      </c>
      <c r="F6" s="8">
        <v>0</v>
      </c>
      <c r="G6" s="9">
        <v>0</v>
      </c>
      <c r="H6" s="9">
        <v>0</v>
      </c>
      <c r="I6" s="9">
        <v>438.8</v>
      </c>
      <c r="J6" s="9">
        <v>0</v>
      </c>
      <c r="K6" s="12" t="s">
        <v>16</v>
      </c>
    </row>
    <row r="7" spans="1:11" ht="15.75" x14ac:dyDescent="0.25">
      <c r="A7" s="10" t="s">
        <v>9</v>
      </c>
      <c r="B7" s="17"/>
      <c r="C7" s="8">
        <f>SUM(G7:J7)</f>
        <v>438.8</v>
      </c>
      <c r="D7" s="8">
        <f t="shared" ref="D7:J7" si="0">D6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438.8</v>
      </c>
      <c r="J7" s="8">
        <f t="shared" si="0"/>
        <v>0</v>
      </c>
      <c r="K7" s="12"/>
    </row>
    <row r="8" spans="1:11" ht="135" customHeight="1" x14ac:dyDescent="0.25">
      <c r="A8" s="10" t="s">
        <v>11</v>
      </c>
      <c r="B8" s="19" t="s">
        <v>10</v>
      </c>
      <c r="C8" s="8">
        <f>SUM(D8:J8)</f>
        <v>7893.1</v>
      </c>
      <c r="D8" s="9">
        <v>1200.8</v>
      </c>
      <c r="E8" s="9">
        <v>1787.7</v>
      </c>
      <c r="F8" s="8">
        <v>0</v>
      </c>
      <c r="G8" s="9">
        <f>4713.5-771</f>
        <v>3942.5</v>
      </c>
      <c r="H8" s="9">
        <v>962.1</v>
      </c>
      <c r="I8" s="9">
        <v>0</v>
      </c>
      <c r="J8" s="9">
        <v>0</v>
      </c>
      <c r="K8" s="30" t="s">
        <v>17</v>
      </c>
    </row>
    <row r="9" spans="1:11" ht="222" customHeight="1" x14ac:dyDescent="0.25">
      <c r="A9" s="15" t="s">
        <v>13</v>
      </c>
      <c r="B9" s="20"/>
      <c r="C9" s="8">
        <f t="shared" ref="C9:C11" si="1">SUM(D9:J9)</f>
        <v>9855.9</v>
      </c>
      <c r="D9" s="9">
        <v>0</v>
      </c>
      <c r="E9" s="9">
        <v>479.6</v>
      </c>
      <c r="F9" s="8">
        <v>0</v>
      </c>
      <c r="G9" s="9">
        <f>8408.5-436.2</f>
        <v>7972.3</v>
      </c>
      <c r="H9" s="9">
        <v>1404</v>
      </c>
      <c r="I9" s="9">
        <v>0</v>
      </c>
      <c r="J9" s="9">
        <v>0</v>
      </c>
      <c r="K9" s="31"/>
    </row>
    <row r="10" spans="1:11" ht="135" customHeight="1" x14ac:dyDescent="0.25">
      <c r="A10" s="15" t="s">
        <v>12</v>
      </c>
      <c r="B10" s="20"/>
      <c r="C10" s="8">
        <f t="shared" si="1"/>
        <v>771</v>
      </c>
      <c r="D10" s="9">
        <v>0</v>
      </c>
      <c r="E10" s="9">
        <v>0</v>
      </c>
      <c r="F10" s="8">
        <v>0</v>
      </c>
      <c r="G10" s="9">
        <v>771</v>
      </c>
      <c r="H10" s="9">
        <v>0</v>
      </c>
      <c r="I10" s="9">
        <v>0</v>
      </c>
      <c r="J10" s="9">
        <v>0</v>
      </c>
      <c r="K10" s="31"/>
    </row>
    <row r="11" spans="1:11" ht="233.25" customHeight="1" x14ac:dyDescent="0.25">
      <c r="A11" s="15" t="s">
        <v>14</v>
      </c>
      <c r="B11" s="21"/>
      <c r="C11" s="8">
        <f t="shared" si="1"/>
        <v>436.2</v>
      </c>
      <c r="D11" s="9">
        <v>0</v>
      </c>
      <c r="E11" s="9">
        <v>0</v>
      </c>
      <c r="F11" s="8">
        <v>0</v>
      </c>
      <c r="G11" s="9">
        <v>436.2</v>
      </c>
      <c r="H11" s="9">
        <v>0</v>
      </c>
      <c r="I11" s="9">
        <v>0</v>
      </c>
      <c r="J11" s="9">
        <v>0</v>
      </c>
      <c r="K11" s="32"/>
    </row>
    <row r="12" spans="1:11" ht="15.75" x14ac:dyDescent="0.25">
      <c r="A12" s="10" t="s">
        <v>9</v>
      </c>
      <c r="B12" s="16"/>
      <c r="C12" s="8">
        <f>C8+C9+C10+C11</f>
        <v>18956.2</v>
      </c>
      <c r="D12" s="8">
        <f t="shared" ref="D12:F12" si="2">D8+D9+D10+D11</f>
        <v>1200.8</v>
      </c>
      <c r="E12" s="8">
        <f t="shared" si="2"/>
        <v>2267.3000000000002</v>
      </c>
      <c r="F12" s="8">
        <f t="shared" si="2"/>
        <v>0</v>
      </c>
      <c r="G12" s="8">
        <f>G8+G9+G10+G11</f>
        <v>13122</v>
      </c>
      <c r="H12" s="8">
        <f t="shared" ref="H12:J12" si="3">H8+H9+H10+H11</f>
        <v>2366.1</v>
      </c>
      <c r="I12" s="8">
        <f t="shared" si="3"/>
        <v>0</v>
      </c>
      <c r="J12" s="8">
        <f t="shared" si="3"/>
        <v>0</v>
      </c>
      <c r="K12" s="12"/>
    </row>
    <row r="13" spans="1:11" ht="19.5" customHeight="1" x14ac:dyDescent="0.25">
      <c r="A13" s="13" t="s">
        <v>15</v>
      </c>
      <c r="B13" s="14"/>
      <c r="C13" s="8">
        <f>C7+C12</f>
        <v>19395</v>
      </c>
      <c r="D13" s="8">
        <f t="shared" ref="D13:J13" si="4">D7+D12</f>
        <v>1200.8</v>
      </c>
      <c r="E13" s="8">
        <f t="shared" si="4"/>
        <v>2267.3000000000002</v>
      </c>
      <c r="F13" s="8">
        <f t="shared" si="4"/>
        <v>0</v>
      </c>
      <c r="G13" s="8">
        <f t="shared" si="4"/>
        <v>13122</v>
      </c>
      <c r="H13" s="8">
        <f t="shared" si="4"/>
        <v>2366.1</v>
      </c>
      <c r="I13" s="8">
        <f t="shared" si="4"/>
        <v>438.8</v>
      </c>
      <c r="J13" s="8">
        <f t="shared" si="4"/>
        <v>0</v>
      </c>
      <c r="K13" s="7"/>
    </row>
  </sheetData>
  <autoFilter ref="A5:K13"/>
  <mergeCells count="8">
    <mergeCell ref="B8:B11"/>
    <mergeCell ref="A2:K2"/>
    <mergeCell ref="K4:K5"/>
    <mergeCell ref="B4:B5"/>
    <mergeCell ref="A4:A5"/>
    <mergeCell ref="C4:C5"/>
    <mergeCell ref="G4:J4"/>
    <mergeCell ref="K8:K11"/>
  </mergeCells>
  <pageMargins left="0" right="0" top="0" bottom="0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2020-05-22T04:47:16Z</cp:lastPrinted>
  <dcterms:created xsi:type="dcterms:W3CDTF">2013-06-05T04:07:34Z</dcterms:created>
  <dcterms:modified xsi:type="dcterms:W3CDTF">2020-05-25T04:02:48Z</dcterms:modified>
</cp:coreProperties>
</file>