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Лист1!$A$5:$K$5</definedName>
  </definedNames>
  <calcPr calcId="152511"/>
</workbook>
</file>

<file path=xl/calcChain.xml><?xml version="1.0" encoding="utf-8"?>
<calcChain xmlns="http://schemas.openxmlformats.org/spreadsheetml/2006/main">
  <c r="C20" i="1" l="1"/>
  <c r="G20" i="1"/>
  <c r="D20" i="1"/>
  <c r="E19" i="1"/>
  <c r="F19" i="1"/>
  <c r="G19" i="1"/>
  <c r="H19" i="1"/>
  <c r="I19" i="1"/>
  <c r="J19" i="1"/>
  <c r="D19" i="1"/>
  <c r="E20" i="1" l="1"/>
  <c r="F20" i="1"/>
  <c r="H20" i="1"/>
  <c r="I20" i="1"/>
  <c r="J20" i="1"/>
  <c r="C18" i="1"/>
  <c r="C19" i="1" s="1"/>
  <c r="D17" i="1" l="1"/>
  <c r="E17" i="1"/>
  <c r="F17" i="1"/>
  <c r="G17" i="1"/>
  <c r="H17" i="1"/>
  <c r="I17" i="1"/>
  <c r="J17" i="1"/>
  <c r="C16" i="1"/>
  <c r="C17" i="1" s="1"/>
  <c r="D15" i="1" l="1"/>
  <c r="E15" i="1"/>
  <c r="F15" i="1"/>
  <c r="G15" i="1"/>
  <c r="H15" i="1"/>
  <c r="I15" i="1"/>
  <c r="J15" i="1"/>
  <c r="C14" i="1"/>
  <c r="C13" i="1"/>
  <c r="D12" i="1"/>
  <c r="E12" i="1"/>
  <c r="F12" i="1"/>
  <c r="G12" i="1"/>
  <c r="H12" i="1"/>
  <c r="I12" i="1"/>
  <c r="J12" i="1"/>
  <c r="C7" i="1"/>
  <c r="C9" i="1"/>
  <c r="C11" i="1"/>
  <c r="C15" i="1" l="1"/>
  <c r="C10" i="1"/>
  <c r="C8" i="1" l="1"/>
  <c r="C6" i="1"/>
  <c r="C12" i="1" s="1"/>
</calcChain>
</file>

<file path=xl/sharedStrings.xml><?xml version="1.0" encoding="utf-8"?>
<sst xmlns="http://schemas.openxmlformats.org/spreadsheetml/2006/main" count="40" uniqueCount="32">
  <si>
    <t>Виды неналоговых доходов бюджета города Перми</t>
  </si>
  <si>
    <t>Сумма списанной задолженности, невозможной к взысканию</t>
  </si>
  <si>
    <t xml:space="preserve">                     (тыс. руб.)</t>
  </si>
  <si>
    <t>Администратор доходов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</si>
  <si>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</si>
  <si>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</si>
  <si>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Итого</t>
  </si>
  <si>
    <t>Признание банкротом гражданина, не являющегося индивидуальным предпринимателем, в соответствии с ФЗ от 26.10.2002 №127-ФЗ - в части задолженности по платежам в бюджет, не погашенной после завершения расчетов с кредиторами</t>
  </si>
  <si>
    <t>Признание банкротом индивидуального предпринимателя в соответствии с Федеральным законом от 26.10.2002 № 127-ФЗ - в части задолженности, не погашенной по причине недостаточности имущества должника</t>
  </si>
  <si>
    <t>Смерть физического лица или объявление его умершим</t>
  </si>
  <si>
    <t xml:space="preserve">Ликвидации организаци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</si>
  <si>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о помиловании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</si>
  <si>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№229-ФЗ</t>
  </si>
  <si>
    <t>Исключение юридического лица из ЕГРЮЛ</t>
  </si>
  <si>
    <t>ВСЕГО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</si>
  <si>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</si>
  <si>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Управление жилищных отношений администрации города Перми</t>
  </si>
  <si>
    <t>Прочие доходы от компенсации затрат бюджетов городских округов (прочие доходы)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</si>
  <si>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нормативам,действовавшим в 2019 году (Прочие доходы от денежных взысканий (штрафов))</t>
  </si>
  <si>
    <t>Информация о списании безнадежной к взысканию задолженности по неналоговым доходам  бюджета города Перми в мае-июне 2021 года</t>
  </si>
  <si>
    <t xml:space="preserve">Приказ директора МКУ "Управление муниципальным жилищным фондом" от 21.05.2021 №01-03-254 </t>
  </si>
  <si>
    <t>Доходы от сдачи в аренду имущества, составляющего казну городских округов (за исключением земельных участков)</t>
  </si>
  <si>
    <t>Департамент имущественных отношений администрации города Перми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</si>
  <si>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договрам аренды муниципального имущества, составляющего казну городских округов)</t>
  </si>
  <si>
    <t>Приказ начальника департамента имущественных отношений администрации города Перми от 04.06.2021 №059-19-01-11-51</t>
  </si>
  <si>
    <t>Департамент жилищно-коммунального хозяйства администрации города Перми</t>
  </si>
  <si>
    <t>Прочие доходы от оказания платных услуг (работ) получателями средств бюджетов городских округов (прочие доходы)</t>
  </si>
  <si>
    <t xml:space="preserve">Приказ начальника департамента жилищно-коммунального хозяйства адмнистрации города Перми от 29.06.2021 №059-04-04-53 </t>
  </si>
  <si>
    <t>Приказ директора МКУ "Управление муниципальным жилищным фондом" от 18.06.2021 №01-03-287, от 18.06.2021 №01-03-292, от 30.06.2021 №01-03-309</t>
  </si>
  <si>
    <t>Прочие неналоговые доходы бюджетов городских округов (доходы от размещения рекламных конструкций)</t>
  </si>
  <si>
    <t>Департамент экономики и промышленной политики администрации города Перми</t>
  </si>
  <si>
    <t>Приказ начальника департамента экономики и промышленной политики от 18.06.2021 №059-13-03-01/3-37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</si>
</sst>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0" fillId="0" borderId="0" xfId="0"/>
    <xf numFmtId="0" fontId="0" fillId="0" borderId="0" xfId="0"/>
    <xf numFmtId="164" fontId="7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/>
    </xf>
    <xf numFmtId="164" fontId="7" fillId="3" borderId="1" xfId="0" applyNumberFormat="1" applyFont="1" applyFill="1" applyBorder="1"/>
    <xf numFmtId="0" fontId="6" fillId="2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"/>
  <sheetViews>
    <sheetView tabSelected="1" topLeftCell="A2" zoomScale="70" zoomScaleNormal="70" workbookViewId="0">
      <pane xSplit="1" ySplit="4" topLeftCell="B15" activePane="bottomRight" state="frozen"/>
      <selection activeCell="A2" sqref="A2"/>
      <selection pane="topRight" activeCell="B2" sqref="B2"/>
      <selection pane="bottomLeft" activeCell="A6" sqref="A6"/>
      <selection pane="bottomRight" activeCell="A19" sqref="A19"/>
    </sheetView>
  </sheetViews>
  <sheetFormatPr defaultRowHeight="15" x14ac:dyDescent="0.25"/>
  <cols>
    <col min="1" max="1" width="51.7109375" style="4" customWidth="1"/>
    <col min="2" max="2" width="21.5703125" style="4" customWidth="1"/>
    <col min="3" max="3" width="14.42578125" customWidth="1"/>
    <col min="4" max="4" width="16.5703125" customWidth="1"/>
    <col min="5" max="5" width="22.5703125" customWidth="1"/>
    <col min="6" max="6" width="22" customWidth="1"/>
    <col min="7" max="7" width="21.42578125" customWidth="1"/>
    <col min="8" max="8" width="19" customWidth="1"/>
    <col min="9" max="9" width="20.5703125" customWidth="1"/>
    <col min="10" max="10" width="23.85546875" customWidth="1"/>
    <col min="11" max="11" width="32.140625" style="2" customWidth="1"/>
  </cols>
  <sheetData>
    <row r="2" spans="1:11" ht="18.75" x14ac:dyDescent="0.3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8.75" x14ac:dyDescent="0.3">
      <c r="A3" s="3"/>
      <c r="B3" s="3"/>
      <c r="C3" s="1"/>
      <c r="D3" s="1"/>
      <c r="F3" s="1"/>
      <c r="G3" s="1"/>
      <c r="H3" s="1"/>
      <c r="I3" s="1"/>
      <c r="K3" s="6" t="s">
        <v>2</v>
      </c>
    </row>
    <row r="4" spans="1:11" ht="23.25" customHeight="1" x14ac:dyDescent="0.25">
      <c r="A4" s="27" t="s">
        <v>0</v>
      </c>
      <c r="B4" s="27" t="s">
        <v>3</v>
      </c>
      <c r="C4" s="27" t="s">
        <v>1</v>
      </c>
      <c r="D4" s="31" t="s">
        <v>4</v>
      </c>
      <c r="E4" s="32"/>
      <c r="F4" s="32"/>
      <c r="G4" s="32"/>
      <c r="H4" s="32"/>
      <c r="I4" s="32"/>
      <c r="J4" s="33"/>
      <c r="K4" s="27" t="s">
        <v>5</v>
      </c>
    </row>
    <row r="5" spans="1:11" ht="288" customHeight="1" x14ac:dyDescent="0.25">
      <c r="A5" s="30"/>
      <c r="B5" s="29"/>
      <c r="C5" s="29"/>
      <c r="D5" s="5" t="s">
        <v>9</v>
      </c>
      <c r="E5" s="5" t="s">
        <v>8</v>
      </c>
      <c r="F5" s="5" t="s">
        <v>7</v>
      </c>
      <c r="G5" s="5" t="s">
        <v>10</v>
      </c>
      <c r="H5" s="5" t="s">
        <v>11</v>
      </c>
      <c r="I5" s="5" t="s">
        <v>12</v>
      </c>
      <c r="J5" s="5" t="s">
        <v>13</v>
      </c>
      <c r="K5" s="28"/>
    </row>
    <row r="6" spans="1:11" ht="63" customHeight="1" x14ac:dyDescent="0.25">
      <c r="A6" s="21" t="s">
        <v>15</v>
      </c>
      <c r="B6" s="23" t="s">
        <v>16</v>
      </c>
      <c r="C6" s="9">
        <f t="shared" ref="C6:C10" si="0">D6+E6+F6+G6+H6+I6+J6</f>
        <v>171.6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171.6</v>
      </c>
      <c r="J6" s="10">
        <v>0</v>
      </c>
      <c r="K6" s="11" t="s">
        <v>20</v>
      </c>
    </row>
    <row r="7" spans="1:11" s="8" customFormat="1" ht="111.75" customHeight="1" x14ac:dyDescent="0.25">
      <c r="A7" s="21"/>
      <c r="B7" s="23"/>
      <c r="C7" s="9">
        <f>D7+E7+F7+G7+I7+H7+J7</f>
        <v>502.6</v>
      </c>
      <c r="D7" s="10">
        <v>29.8</v>
      </c>
      <c r="E7" s="10">
        <v>0</v>
      </c>
      <c r="F7" s="10">
        <v>0</v>
      </c>
      <c r="G7" s="10">
        <v>0</v>
      </c>
      <c r="H7" s="10">
        <v>0</v>
      </c>
      <c r="I7" s="10">
        <v>472.8</v>
      </c>
      <c r="J7" s="10">
        <v>0</v>
      </c>
      <c r="K7" s="11" t="s">
        <v>28</v>
      </c>
    </row>
    <row r="8" spans="1:11" s="7" customFormat="1" ht="73.5" customHeight="1" x14ac:dyDescent="0.25">
      <c r="A8" s="22" t="s">
        <v>17</v>
      </c>
      <c r="B8" s="23"/>
      <c r="C8" s="9">
        <f t="shared" si="0"/>
        <v>10.4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10.4</v>
      </c>
      <c r="J8" s="10">
        <v>0</v>
      </c>
      <c r="K8" s="11" t="s">
        <v>20</v>
      </c>
    </row>
    <row r="9" spans="1:11" s="8" customFormat="1" ht="108.75" customHeight="1" x14ac:dyDescent="0.25">
      <c r="A9" s="22"/>
      <c r="B9" s="23"/>
      <c r="C9" s="9">
        <f>D9+E9+F9+G9+I9+H9+J9</f>
        <v>28.6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28.6</v>
      </c>
      <c r="J9" s="10">
        <v>0</v>
      </c>
      <c r="K9" s="11" t="s">
        <v>28</v>
      </c>
    </row>
    <row r="10" spans="1:11" s="8" customFormat="1" ht="78" customHeight="1" x14ac:dyDescent="0.25">
      <c r="A10" s="21" t="s">
        <v>18</v>
      </c>
      <c r="B10" s="23"/>
      <c r="C10" s="9">
        <f t="shared" si="0"/>
        <v>88.7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88.7</v>
      </c>
      <c r="J10" s="10">
        <v>0</v>
      </c>
      <c r="K10" s="11" t="s">
        <v>20</v>
      </c>
    </row>
    <row r="11" spans="1:11" s="8" customFormat="1" ht="99.75" customHeight="1" x14ac:dyDescent="0.25">
      <c r="A11" s="21"/>
      <c r="B11" s="23"/>
      <c r="C11" s="9">
        <f>D11+E11+F11+G11+I11+H11+J11</f>
        <v>270.10000000000002</v>
      </c>
      <c r="D11" s="10">
        <v>8.6</v>
      </c>
      <c r="E11" s="10">
        <v>0</v>
      </c>
      <c r="F11" s="10">
        <v>0</v>
      </c>
      <c r="G11" s="10">
        <v>0</v>
      </c>
      <c r="H11" s="10">
        <v>0</v>
      </c>
      <c r="I11" s="10">
        <v>261.5</v>
      </c>
      <c r="J11" s="10">
        <v>0</v>
      </c>
      <c r="K11" s="11" t="s">
        <v>28</v>
      </c>
    </row>
    <row r="12" spans="1:11" s="8" customFormat="1" ht="18.75" x14ac:dyDescent="0.25">
      <c r="A12" s="12" t="s">
        <v>6</v>
      </c>
      <c r="B12" s="14"/>
      <c r="C12" s="9">
        <f>SUM(C6:C11)</f>
        <v>1072</v>
      </c>
      <c r="D12" s="9">
        <f t="shared" ref="D12:J12" si="1">SUM(D6:D11)</f>
        <v>38.4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1033.5999999999999</v>
      </c>
      <c r="J12" s="9">
        <f t="shared" si="1"/>
        <v>0</v>
      </c>
      <c r="K12" s="11"/>
    </row>
    <row r="13" spans="1:11" s="8" customFormat="1" ht="82.5" customHeight="1" x14ac:dyDescent="0.25">
      <c r="A13" s="13" t="s">
        <v>21</v>
      </c>
      <c r="B13" s="24" t="s">
        <v>22</v>
      </c>
      <c r="C13" s="9">
        <f>SUM(D13:J13)</f>
        <v>685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685</v>
      </c>
      <c r="J13" s="10">
        <v>0</v>
      </c>
      <c r="K13" s="19" t="s">
        <v>24</v>
      </c>
    </row>
    <row r="14" spans="1:11" s="8" customFormat="1" ht="154.5" customHeight="1" x14ac:dyDescent="0.25">
      <c r="A14" s="13" t="s">
        <v>23</v>
      </c>
      <c r="B14" s="25"/>
      <c r="C14" s="9">
        <f>SUM(D14:J14)</f>
        <v>46.6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46.6</v>
      </c>
      <c r="J14" s="10">
        <v>0</v>
      </c>
      <c r="K14" s="19" t="s">
        <v>24</v>
      </c>
    </row>
    <row r="15" spans="1:11" s="8" customFormat="1" ht="18.75" x14ac:dyDescent="0.25">
      <c r="A15" s="12" t="s">
        <v>6</v>
      </c>
      <c r="B15" s="14"/>
      <c r="C15" s="9">
        <f>SUM(C13:C14)</f>
        <v>731.6</v>
      </c>
      <c r="D15" s="9">
        <f t="shared" ref="D15:J15" si="2">SUM(D13:D14)</f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9">
        <f t="shared" si="2"/>
        <v>731.6</v>
      </c>
      <c r="J15" s="9">
        <f t="shared" si="2"/>
        <v>0</v>
      </c>
      <c r="K15" s="11"/>
    </row>
    <row r="16" spans="1:11" s="8" customFormat="1" ht="94.5" x14ac:dyDescent="0.25">
      <c r="A16" s="13" t="s">
        <v>26</v>
      </c>
      <c r="B16" s="14" t="s">
        <v>25</v>
      </c>
      <c r="C16" s="9">
        <f>SUM(D16:J16)</f>
        <v>1039.2</v>
      </c>
      <c r="D16" s="10">
        <v>0</v>
      </c>
      <c r="E16" s="10">
        <v>0</v>
      </c>
      <c r="F16" s="10">
        <v>0</v>
      </c>
      <c r="G16" s="10">
        <v>0</v>
      </c>
      <c r="H16" s="10">
        <v>738.6</v>
      </c>
      <c r="I16" s="10">
        <v>300.60000000000002</v>
      </c>
      <c r="J16" s="10">
        <v>0</v>
      </c>
      <c r="K16" s="16" t="s">
        <v>27</v>
      </c>
    </row>
    <row r="17" spans="1:11" s="8" customFormat="1" ht="18.75" x14ac:dyDescent="0.25">
      <c r="A17" s="12" t="s">
        <v>6</v>
      </c>
      <c r="B17" s="14"/>
      <c r="C17" s="9">
        <f>C16</f>
        <v>1039.2</v>
      </c>
      <c r="D17" s="9">
        <f t="shared" ref="D17:J17" si="3">D16</f>
        <v>0</v>
      </c>
      <c r="E17" s="9">
        <f t="shared" si="3"/>
        <v>0</v>
      </c>
      <c r="F17" s="9">
        <f t="shared" si="3"/>
        <v>0</v>
      </c>
      <c r="G17" s="9">
        <f t="shared" si="3"/>
        <v>0</v>
      </c>
      <c r="H17" s="9">
        <f t="shared" si="3"/>
        <v>738.6</v>
      </c>
      <c r="I17" s="9">
        <f t="shared" si="3"/>
        <v>300.60000000000002</v>
      </c>
      <c r="J17" s="9">
        <f t="shared" si="3"/>
        <v>0</v>
      </c>
      <c r="K17" s="11"/>
    </row>
    <row r="18" spans="1:11" s="8" customFormat="1" ht="94.5" x14ac:dyDescent="0.25">
      <c r="A18" s="13" t="s">
        <v>29</v>
      </c>
      <c r="B18" s="15" t="s">
        <v>30</v>
      </c>
      <c r="C18" s="9">
        <f>SUM(D18:J18)</f>
        <v>38.299999999999997</v>
      </c>
      <c r="D18" s="10">
        <v>0</v>
      </c>
      <c r="E18" s="10">
        <v>0</v>
      </c>
      <c r="F18" s="10">
        <v>0</v>
      </c>
      <c r="G18" s="10">
        <v>38.299999999999997</v>
      </c>
      <c r="H18" s="10">
        <v>0</v>
      </c>
      <c r="I18" s="10">
        <v>0</v>
      </c>
      <c r="J18" s="10">
        <v>0</v>
      </c>
      <c r="K18" s="11" t="s">
        <v>31</v>
      </c>
    </row>
    <row r="19" spans="1:11" s="8" customFormat="1" ht="18.75" x14ac:dyDescent="0.25">
      <c r="A19" s="12" t="s">
        <v>6</v>
      </c>
      <c r="B19" s="15"/>
      <c r="C19" s="9">
        <f>C18</f>
        <v>38.299999999999997</v>
      </c>
      <c r="D19" s="9">
        <f>D18</f>
        <v>0</v>
      </c>
      <c r="E19" s="9">
        <f t="shared" ref="E19:J19" si="4">E18</f>
        <v>0</v>
      </c>
      <c r="F19" s="9">
        <f t="shared" si="4"/>
        <v>0</v>
      </c>
      <c r="G19" s="9">
        <f t="shared" si="4"/>
        <v>38.299999999999997</v>
      </c>
      <c r="H19" s="9">
        <f t="shared" si="4"/>
        <v>0</v>
      </c>
      <c r="I19" s="9">
        <f t="shared" si="4"/>
        <v>0</v>
      </c>
      <c r="J19" s="9">
        <f t="shared" si="4"/>
        <v>0</v>
      </c>
      <c r="K19" s="11"/>
    </row>
    <row r="20" spans="1:11" ht="20.25" customHeight="1" x14ac:dyDescent="0.25">
      <c r="A20" s="20" t="s">
        <v>14</v>
      </c>
      <c r="B20" s="20"/>
      <c r="C20" s="18">
        <f>C17+C15+C12+C19</f>
        <v>2881.1000000000004</v>
      </c>
      <c r="D20" s="18">
        <f>D17+D15+D12+D19</f>
        <v>38.4</v>
      </c>
      <c r="E20" s="18">
        <f t="shared" ref="E20:J20" si="5">E17+E15+E12+E19</f>
        <v>0</v>
      </c>
      <c r="F20" s="18">
        <f t="shared" si="5"/>
        <v>0</v>
      </c>
      <c r="G20" s="18">
        <f>G17+G15+G12+G19</f>
        <v>38.299999999999997</v>
      </c>
      <c r="H20" s="18">
        <f t="shared" si="5"/>
        <v>738.6</v>
      </c>
      <c r="I20" s="18">
        <f t="shared" si="5"/>
        <v>2065.8000000000002</v>
      </c>
      <c r="J20" s="18">
        <f t="shared" si="5"/>
        <v>0</v>
      </c>
      <c r="K20" s="17"/>
    </row>
  </sheetData>
  <autoFilter ref="A5:K5"/>
  <mergeCells count="12">
    <mergeCell ref="A2:K2"/>
    <mergeCell ref="K4:K5"/>
    <mergeCell ref="B4:B5"/>
    <mergeCell ref="A4:A5"/>
    <mergeCell ref="C4:C5"/>
    <mergeCell ref="D4:J4"/>
    <mergeCell ref="A20:B20"/>
    <mergeCell ref="A10:A11"/>
    <mergeCell ref="A8:A9"/>
    <mergeCell ref="A6:A7"/>
    <mergeCell ref="B6:B11"/>
    <mergeCell ref="B13:B14"/>
  </mergeCells>
  <pageMargins left="0" right="0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lastPrinted>2021-07-20T06:05:56Z</cp:lastPrinted>
  <dcterms:created xsi:type="dcterms:W3CDTF">2013-06-05T04:07:34Z</dcterms:created>
  <dcterms:modified xsi:type="dcterms:W3CDTF">2021-07-21T09:52:26Z</dcterms:modified>
</cp:coreProperties>
</file>