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Лист1" sheetId="1" state="visible" r:id="rId1"/>
  </sheets>
  <definedNames>
    <definedName name="_xlnm._FilterDatabase" localSheetId="0" hidden="1">Лист1!$A$4:$Y$6</definedName>
    <definedName name="_xlnm.Print_Area" localSheetId="0" hidden="0">Лист1!$A$1:$L$11</definedName>
  </definedNames>
  <calcPr/>
</workbook>
</file>

<file path=xl/sharedStrings.xml><?xml version="1.0" encoding="utf-8"?>
<sst xmlns="http://schemas.openxmlformats.org/spreadsheetml/2006/main" count="27" uniqueCount="27">
  <si>
    <t xml:space="preserve">Приложение 2</t>
  </si>
  <si>
    <t xml:space="preserve">Информация о списании безнадежной к взысканию задолженности по неналоговым доходам бюджета города Перми в сентябре 2025 года</t>
  </si>
  <si>
    <t xml:space="preserve">                     (тыс. руб.)</t>
  </si>
  <si>
    <t xml:space="preserve">Администратор доходов</t>
  </si>
  <si>
    <t xml:space="preserve">Виды неналоговых доходов бюджета города Перми</t>
  </si>
  <si>
    <t xml:space="preserve">Сумма списанной задолженности, невозможной к взысканию</t>
  </si>
  <si>
    <t xml:space="preserve">Основания для списания, установленные статьей 47.2 Бюджетного кодекса Российской Федерации</t>
  </si>
  <si>
    <t xml:space="preserve">Примечание (№ и дата акта о признании безнадежной к взысканию задолженности по платежам в бюджет города Перми)</t>
  </si>
  <si>
    <t xml:space="preserve">Смерть физического лица или объявление его умершим</t>
  </si>
  <si>
    <r>
      <rPr>
        <sz val="12"/>
        <rFont val="Times New Roman"/>
      </rPr>
      <t xml:space="preserve">Завершения процедуры банкротства гражданина, индивидуального предпринимателя в соответствии с Федеральным</t>
    </r>
    <r>
      <rPr>
        <sz val="12"/>
        <rFont val="Times New Roman"/>
      </rPr>
      <t xml:space="preserve"> законом </t>
    </r>
    <r>
      <rPr>
        <sz val="12"/>
        <rFont val="Times New Roman"/>
      </rPr>
      <t xml:space="preserve">от 26.10.2002 № 127-ФЗ - в части задолженности по платежам в бюджет, от исполнения обязанности по уплате которой он освобожден в соответствии с указанным Федеральным законом</t>
    </r>
  </si>
  <si>
    <t xml:space="preserve">Ликвидации организации -  в части задолженности по платежам в бюджет, не погашенной по причине недостаточности имущества организации и (или) невозможности ее погашения учредителями (участниками) указанной организации </t>
  </si>
  <si>
    <t xml:space="preserve">Применения актов об амнистии или помилования в отношении осужденных к наказанию в виде штрафа или принятия судом решения, в соответствии с которым администратор доходов бюджета утрачивает возможность взыскания задолженности, в том числе в связи с истечением установленного срока ее взыскания</t>
  </si>
  <si>
    <t xml:space="preserve">Наличие постановления судебных приставов об окончании исполнительного производства по основаниям, установленным п.п.3,4 п.1 ст.46 ФЗ от 02.10.2007 № 229-ФЗ</t>
  </si>
  <si>
    <t xml:space="preserve">Принятие судом акта о возвращении заявления о признании должника банкротом или прекращении производства по делу о банкротстве в связи с отсутствием средств, достаточных для возмещения судебных расходов на проведение процедур, применяемых в деле о банкротстве</t>
  </si>
  <si>
    <t xml:space="preserve">Исключение юридического лица из ЕГРЮЛ</t>
  </si>
  <si>
    <t xml:space="preserve">Судьей, органом, должностным лицом, вынесшими постановление о назначении административного наказания, в случаях, предусмотренных Кодексом Российской Федерации об административных правонарушениях, вынесено постановление о прекращении исполнения постановления о назначении административного наказания
</t>
  </si>
  <si>
    <t xml:space="preserve">Контрольный департамент администрации города Перми</t>
  </si>
  <si>
    <t xml:space="preserve"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</si>
  <si>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 xml:space="preserve">Акты о признании безнадежной к взысканию задолженности по доходам от 31.07.2025 № 00ГУ-000007, от 22.09.2025 № 00ГУ-000009 </t>
  </si>
  <si>
    <t xml:space="preserve">Департамент имущественных отношений администрации города Перми</t>
  </si>
  <si>
    <t xml:space="preserve">Доходы, поступающие в порядке возмещения расходов, понесенных в связи с эксплуатацией имущества городских округов</t>
  </si>
  <si>
    <t xml:space="preserve">Акт о признании безнадежной к взысканию задолженности по доходам от 18.07.2025 № 00ГУ-000005</t>
  </si>
  <si>
    <t xml:space="preserve">Администрация Индустриального района города Перми</t>
  </si>
  <si>
    <t xml:space="preserve">Акты о признании безнадежной к взысканию задолженности по доходам от 03.09.2025 № 00ГУ-000021, от 16.09.2025 № 00ГУ-000023</t>
  </si>
  <si>
    <t xml:space="preserve">Департамент дорог и благоустройства администрации города Перми</t>
  </si>
  <si>
    <t xml:space="preserve">Приказ руководителя МКУ "Пермская дирекция дорожного движения" от 17.09.2025 № 53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</si>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</sst>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2">
    <numFmt numFmtId="160" formatCode="#,##0.0"/>
    <numFmt numFmtId="161" formatCode="0.0"/>
  </numFmts>
  <fonts count="11">
    <font>
      <sz val="11.000000"/>
      <color theme="1"/>
      <name val="Calibri"/>
      <scheme val="minor"/>
    </font>
    <font>
      <sz val="10.000000"/>
      <name val="Arial Cyr"/>
    </font>
    <font>
      <sz val="12.000000"/>
      <name val="Times New Roman"/>
    </font>
    <font>
      <sz val="11.000000"/>
      <name val="Calibri"/>
    </font>
    <font>
      <b/>
      <sz val="14.000000"/>
      <color theme="1"/>
      <name val="Times New Roman"/>
    </font>
    <font>
      <sz val="12.000000"/>
      <color theme="1"/>
      <name val="Times New Roman"/>
    </font>
    <font>
      <sz val="12.000000"/>
      <color theme="1"/>
      <name val="Calibri"/>
      <scheme val="minor"/>
    </font>
    <font>
      <b/>
      <sz val="12.000000"/>
      <name val="Times New Roman"/>
    </font>
    <font>
      <sz val="11.000000"/>
      <name val="Calibri"/>
      <scheme val="minor"/>
    </font>
    <font>
      <sz val="12.000000"/>
      <color theme="1" tint="0"/>
      <name val="Times New Roman"/>
    </font>
    <font>
      <b/>
      <sz val="12.000000"/>
      <color theme="1" tint="0"/>
      <name val="Times New Roman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10">
    <border>
      <left style="none"/>
      <right style="none"/>
      <top style="none"/>
      <bottom style="none"/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none"/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theme="1"/>
      </bottom>
      <diagonal style="none"/>
    </border>
    <border>
      <left style="none"/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thin">
        <color auto="1"/>
      </left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</borders>
  <cellStyleXfs count="30">
    <xf fontId="0" fillId="0" borderId="0" numFmtId="0" applyNumberFormat="1" applyFont="1" applyFill="1" applyBorder="1"/>
    <xf fontId="0" fillId="0" borderId="0" numFmtId="0" applyNumberFormat="1" applyFont="1" applyFill="1" applyBorder="1"/>
    <xf fontId="1" fillId="0" borderId="0" numFmtId="0" applyNumberFormat="1" applyFont="1" applyFill="1" applyBorder="1"/>
    <xf fontId="1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1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1" fillId="0" borderId="0" numFmtId="0" applyNumberFormat="1" applyFont="1" applyFill="1" applyBorder="1"/>
    <xf fontId="1" fillId="0" borderId="0" numFmtId="0" applyNumberFormat="1" applyFont="1" applyFill="1" applyBorder="1"/>
    <xf fontId="1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3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</cellStyleXfs>
  <cellXfs count="36">
    <xf fontId="0" fillId="0" borderId="0" numFmtId="0" xfId="0"/>
    <xf fontId="0" fillId="0" borderId="0" numFmtId="0" xfId="0" applyAlignment="1">
      <alignment horizontal="left" vertical="top"/>
    </xf>
    <xf fontId="0" fillId="0" borderId="0" numFmtId="0" xfId="0"/>
    <xf fontId="0" fillId="0" borderId="0" numFmtId="0" xfId="0" applyAlignment="1">
      <alignment horizontal="center" vertical="top"/>
    </xf>
    <xf fontId="0" fillId="0" borderId="0" numFmtId="0" xfId="0" applyAlignment="1">
      <alignment horizontal="center" vertical="top"/>
    </xf>
    <xf fontId="4" fillId="0" borderId="0" numFmtId="0" xfId="0" applyFont="1" applyAlignment="1">
      <alignment horizontal="center"/>
    </xf>
    <xf fontId="4" fillId="0" borderId="0" numFmtId="0" xfId="0" applyFont="1" applyAlignment="1">
      <alignment horizontal="left" vertical="top"/>
    </xf>
    <xf fontId="4" fillId="0" borderId="0" numFmtId="0" xfId="0" applyFont="1"/>
    <xf fontId="4" fillId="0" borderId="0" numFmtId="0" xfId="0" applyFont="1" applyAlignment="1">
      <alignment horizontal="right" vertical="top"/>
    </xf>
    <xf fontId="5" fillId="0" borderId="1" numFmtId="0" xfId="0" applyFont="1" applyBorder="1" applyAlignment="1">
      <alignment horizontal="center" vertical="top" wrapText="1"/>
    </xf>
    <xf fontId="6" fillId="0" borderId="2" numFmtId="0" xfId="0" applyFont="1" applyBorder="1" applyAlignment="1">
      <alignment vertical="top"/>
    </xf>
    <xf fontId="6" fillId="0" borderId="2" numFmtId="0" xfId="0" applyFont="1" applyBorder="1" applyAlignment="1">
      <alignment horizontal="center" vertical="top"/>
    </xf>
    <xf fontId="5" fillId="0" borderId="2" numFmtId="0" xfId="0" applyFont="1" applyBorder="1" applyAlignment="1">
      <alignment horizontal="center" vertical="top" wrapText="1"/>
    </xf>
    <xf fontId="2" fillId="0" borderId="2" numFmtId="0" xfId="0" applyFont="1" applyBorder="1" applyAlignment="1">
      <alignment horizontal="center" vertical="top" wrapText="1"/>
    </xf>
    <xf fontId="0" fillId="0" borderId="0" numFmtId="0" xfId="0" applyAlignment="1">
      <alignment vertical="top"/>
    </xf>
    <xf fontId="2" fillId="0" borderId="3" numFmtId="0" xfId="29" applyFont="1" applyBorder="1" applyAlignment="1">
      <alignment horizontal="center" vertical="center" wrapText="1"/>
    </xf>
    <xf fontId="2" fillId="0" borderId="3" numFmtId="49" xfId="0" applyNumberFormat="1" applyFont="1" applyBorder="1" applyAlignment="1">
      <alignment horizontal="left" vertical="center" wrapText="1"/>
    </xf>
    <xf fontId="7" fillId="0" borderId="4" numFmtId="160" xfId="29" applyNumberFormat="1" applyFont="1" applyBorder="1" applyAlignment="1">
      <alignment horizontal="right" vertical="center" wrapText="1"/>
    </xf>
    <xf fontId="2" fillId="0" borderId="5" numFmtId="160" xfId="29" applyNumberFormat="1" applyFont="1" applyBorder="1" applyAlignment="1">
      <alignment horizontal="right" vertical="center" wrapText="1"/>
    </xf>
    <xf fontId="2" fillId="0" borderId="6" numFmtId="0" xfId="29" applyFont="1" applyBorder="1" applyAlignment="1">
      <alignment horizontal="left" vertical="center" wrapText="1"/>
    </xf>
    <xf fontId="8" fillId="0" borderId="0" numFmtId="0" xfId="0" applyFont="1" applyAlignment="1">
      <alignment vertical="top"/>
    </xf>
    <xf fontId="7" fillId="0" borderId="5" numFmtId="160" xfId="29" applyNumberFormat="1" applyFont="1" applyBorder="1" applyAlignment="1">
      <alignment horizontal="right" vertical="center" wrapText="1"/>
    </xf>
    <xf fontId="2" fillId="0" borderId="7" numFmtId="0" xfId="29" applyFont="1" applyBorder="1" applyAlignment="1">
      <alignment horizontal="left" vertical="center" wrapText="1"/>
    </xf>
    <xf fontId="9" fillId="0" borderId="1" numFmtId="49" xfId="0" applyNumberFormat="1" applyFont="1" applyBorder="1" applyAlignment="1">
      <alignment horizontal="center" vertical="center" wrapText="1"/>
    </xf>
    <xf fontId="9" fillId="0" borderId="1" numFmtId="0" xfId="0" applyFont="1" applyBorder="1" applyAlignment="1">
      <alignment horizontal="left" vertical="center" wrapText="1"/>
    </xf>
    <xf fontId="10" fillId="0" borderId="1" numFmtId="161" xfId="0" applyNumberFormat="1" applyFont="1" applyBorder="1" applyAlignment="1">
      <alignment vertical="center"/>
    </xf>
    <xf fontId="9" fillId="0" borderId="1" numFmtId="160" xfId="29" applyNumberFormat="1" applyFont="1" applyBorder="1" applyAlignment="1">
      <alignment horizontal="right" vertical="center" wrapText="1"/>
    </xf>
    <xf fontId="9" fillId="0" borderId="1" numFmtId="160" xfId="0" applyNumberFormat="1" applyFont="1" applyBorder="1" applyAlignment="1">
      <alignment horizontal="right" vertical="center" wrapText="1"/>
    </xf>
    <xf fontId="7" fillId="0" borderId="3" numFmtId="160" xfId="29" applyNumberFormat="1" applyFont="1" applyBorder="1" applyAlignment="1">
      <alignment horizontal="right" vertical="center" wrapText="1"/>
    </xf>
    <xf fontId="2" fillId="0" borderId="3" numFmtId="160" xfId="29" applyNumberFormat="1" applyFont="1" applyBorder="1" applyAlignment="1">
      <alignment horizontal="right" vertical="center" wrapText="1"/>
    </xf>
    <xf fontId="2" fillId="0" borderId="3" numFmtId="4" xfId="29" applyNumberFormat="1" applyFont="1" applyBorder="1" applyAlignment="1">
      <alignment horizontal="right" vertical="center" wrapText="1"/>
    </xf>
    <xf fontId="2" fillId="0" borderId="4" numFmtId="0" xfId="29" applyFont="1" applyBorder="1" applyAlignment="1">
      <alignment horizontal="left" vertical="center" wrapText="1"/>
    </xf>
    <xf fontId="7" fillId="2" borderId="8" numFmtId="0" xfId="0" applyFont="1" applyFill="1" applyBorder="1" applyAlignment="1">
      <alignment horizontal="left" vertical="center" wrapText="1"/>
    </xf>
    <xf fontId="7" fillId="2" borderId="9" numFmtId="0" xfId="0" applyFont="1" applyFill="1" applyBorder="1" applyAlignment="1">
      <alignment horizontal="left" vertical="center" wrapText="1"/>
    </xf>
    <xf fontId="7" fillId="0" borderId="3" numFmtId="160" xfId="0" applyNumberFormat="1" applyFont="1" applyBorder="1" applyAlignment="1">
      <alignment horizontal="right" vertical="center" wrapText="1"/>
    </xf>
    <xf fontId="0" fillId="0" borderId="1" numFmtId="0" xfId="0" applyBorder="1" applyAlignment="1">
      <alignment horizontal="center" vertical="top"/>
    </xf>
  </cellXfs>
  <cellStyles count="30">
    <cellStyle name="Обычный" xfId="0" builtinId="0"/>
    <cellStyle name="Обычный 2" xfId="1"/>
    <cellStyle name="Обычный 2 2" xfId="2"/>
    <cellStyle name="Обычный 2 2 2" xfId="3"/>
    <cellStyle name="Обычный 2 2 3" xfId="4"/>
    <cellStyle name="Обычный 2 2 3 2" xfId="5"/>
    <cellStyle name="Обычный 2 2 3 3" xfId="6"/>
    <cellStyle name="Обычный 2 2 4" xfId="7"/>
    <cellStyle name="Обычный 2 3" xfId="8"/>
    <cellStyle name="Обычный 2 3 2" xfId="9"/>
    <cellStyle name="Обычный 2 3 3" xfId="10"/>
    <cellStyle name="Обычный 2 4" xfId="11"/>
    <cellStyle name="Обычный 2 5" xfId="12"/>
    <cellStyle name="Обычный 3" xfId="13"/>
    <cellStyle name="Обычный 3 2" xfId="14"/>
    <cellStyle name="Обычный 3 2 2" xfId="15"/>
    <cellStyle name="Обычный 3 2 3" xfId="16"/>
    <cellStyle name="Обычный 3 3" xfId="17"/>
    <cellStyle name="Обычный 3 4" xfId="18"/>
    <cellStyle name="Обычный 4" xfId="19"/>
    <cellStyle name="Обычный 4 2" xfId="20"/>
    <cellStyle name="Обычный 4 3" xfId="21"/>
    <cellStyle name="Обычный 5" xfId="22"/>
    <cellStyle name="Обычный 5 2" xfId="23"/>
    <cellStyle name="Обычный 5 3" xfId="24"/>
    <cellStyle name="Обычный 5 3 2" xfId="25"/>
    <cellStyle name="Обычный 5 3 3" xfId="26"/>
    <cellStyle name="Обычный 5 4" xfId="27"/>
    <cellStyle name="Обычный 6" xfId="28"/>
    <cellStyle name="Обычный 7" xfId="2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view="normal" topLeftCell="I1" zoomScale="70" workbookViewId="0">
      <pane ySplit="5" topLeftCell="A6" activePane="bottomLeft" state="frozen"/>
      <selection activeCell="C42" activeCellId="0" sqref="C42"/>
    </sheetView>
  </sheetViews>
  <sheetFormatPr defaultRowHeight="14.25"/>
  <cols>
    <col customWidth="1" min="1" max="1" style="1" width="28.140625"/>
    <col customWidth="1" min="2" max="2" style="1" width="58.00390625"/>
    <col customWidth="1" min="3" max="3" width="18.421875"/>
    <col customWidth="1" min="4" max="4" width="15.57421875"/>
    <col customWidth="1" min="5" max="5" width="29.7109375"/>
    <col customWidth="1" min="6" max="6" width="25.28125"/>
    <col customWidth="1" min="7" max="7" width="30.57421875"/>
    <col customWidth="1" min="8" max="8" width="23.00390625"/>
    <col customWidth="1" min="9" max="9" width="27.00390625"/>
    <col customWidth="1" min="10" max="10" width="18"/>
    <col customWidth="1" min="11" max="11" style="2" width="30.00390625"/>
    <col customWidth="1" min="12" max="12" style="3" width="37.42578125"/>
    <col customWidth="1" min="13" max="13" width="29.140625"/>
  </cols>
  <sheetData>
    <row r="1" ht="14.25">
      <c r="L1" s="4" t="s">
        <v>0</v>
      </c>
    </row>
    <row r="2" ht="17.25">
      <c r="A2" s="2"/>
      <c r="B2" s="5" t="s">
        <v>1</v>
      </c>
      <c r="C2" s="5"/>
      <c r="D2" s="5"/>
      <c r="E2" s="5"/>
      <c r="F2" s="5"/>
      <c r="G2" s="5"/>
      <c r="H2" s="5"/>
      <c r="I2" s="5"/>
      <c r="J2" s="5"/>
      <c r="K2" s="5"/>
      <c r="L2" s="5"/>
    </row>
    <row r="3" ht="17.25">
      <c r="A3" s="6"/>
      <c r="B3" s="6"/>
      <c r="C3" s="7"/>
      <c r="D3" s="7"/>
      <c r="E3" s="7"/>
      <c r="F3" s="7"/>
      <c r="G3" s="7"/>
      <c r="H3" s="7"/>
      <c r="I3" s="7"/>
      <c r="L3" s="8" t="s">
        <v>2</v>
      </c>
    </row>
    <row r="4" ht="23.25" customHeight="1">
      <c r="A4" s="9" t="s">
        <v>3</v>
      </c>
      <c r="B4" s="9" t="s">
        <v>4</v>
      </c>
      <c r="C4" s="9" t="s">
        <v>5</v>
      </c>
      <c r="D4" s="9" t="s">
        <v>6</v>
      </c>
      <c r="E4" s="9"/>
      <c r="F4" s="9"/>
      <c r="G4" s="9"/>
      <c r="H4" s="9"/>
      <c r="I4" s="9"/>
      <c r="J4" s="9"/>
      <c r="K4" s="9"/>
      <c r="L4" s="9" t="s">
        <v>7</v>
      </c>
    </row>
    <row r="5" ht="198.75" customHeight="1">
      <c r="A5" s="10"/>
      <c r="B5" s="11"/>
      <c r="C5" s="10"/>
      <c r="D5" s="12" t="s">
        <v>8</v>
      </c>
      <c r="E5" s="12" t="s">
        <v>9</v>
      </c>
      <c r="F5" s="12" t="s">
        <v>10</v>
      </c>
      <c r="G5" s="13" t="s">
        <v>11</v>
      </c>
      <c r="H5" s="12" t="s">
        <v>12</v>
      </c>
      <c r="I5" s="12" t="s">
        <v>13</v>
      </c>
      <c r="J5" s="12" t="s">
        <v>14</v>
      </c>
      <c r="K5" s="12" t="s">
        <v>15</v>
      </c>
      <c r="L5" s="12"/>
    </row>
    <row r="6" s="14" customFormat="1" ht="80.25" customHeight="1">
      <c r="A6" s="15" t="s">
        <v>16</v>
      </c>
      <c r="B6" s="16" t="s">
        <v>17</v>
      </c>
      <c r="C6" s="17">
        <f t="shared" ref="C6:C9" si="0">D6+E6+F6+G6+H6+I6+J6+K6</f>
        <v>723.66679999999997</v>
      </c>
      <c r="D6" s="18">
        <v>0</v>
      </c>
      <c r="E6" s="18">
        <v>0</v>
      </c>
      <c r="F6" s="18">
        <v>0</v>
      </c>
      <c r="G6" s="18">
        <v>5</v>
      </c>
      <c r="H6" s="18">
        <v>0</v>
      </c>
      <c r="I6" s="18">
        <v>0</v>
      </c>
      <c r="J6" s="18">
        <v>0</v>
      </c>
      <c r="K6" s="18">
        <f>700.0378+18.629</f>
        <v>718.66679999999997</v>
      </c>
      <c r="L6" s="19" t="s">
        <v>18</v>
      </c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</row>
    <row r="7" s="14" customFormat="1" ht="79.5" customHeight="1">
      <c r="A7" s="15" t="s">
        <v>19</v>
      </c>
      <c r="B7" s="16" t="s">
        <v>20</v>
      </c>
      <c r="C7" s="21">
        <f t="shared" si="0"/>
        <v>107.3</v>
      </c>
      <c r="D7" s="18">
        <v>0</v>
      </c>
      <c r="E7" s="18">
        <v>0</v>
      </c>
      <c r="F7" s="18">
        <v>0</v>
      </c>
      <c r="G7" s="18">
        <v>0</v>
      </c>
      <c r="H7" s="18">
        <v>107.3</v>
      </c>
      <c r="I7" s="18">
        <v>0</v>
      </c>
      <c r="J7" s="18">
        <v>0</v>
      </c>
      <c r="K7" s="18">
        <v>0</v>
      </c>
      <c r="L7" s="22" t="s">
        <v>21</v>
      </c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</row>
    <row r="8" s="14" customFormat="1" ht="75">
      <c r="A8" s="23" t="s">
        <v>22</v>
      </c>
      <c r="B8" s="24" t="s">
        <v>17</v>
      </c>
      <c r="C8" s="25">
        <f t="shared" si="0"/>
        <v>22.5</v>
      </c>
      <c r="D8" s="26">
        <v>0</v>
      </c>
      <c r="E8" s="26">
        <v>0</v>
      </c>
      <c r="F8" s="26">
        <v>0</v>
      </c>
      <c r="G8" s="26">
        <v>7.5</v>
      </c>
      <c r="H8" s="26">
        <v>0</v>
      </c>
      <c r="I8" s="26">
        <v>0</v>
      </c>
      <c r="J8" s="26">
        <v>0</v>
      </c>
      <c r="K8" s="27">
        <v>15</v>
      </c>
      <c r="L8" s="24" t="s">
        <v>23</v>
      </c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</row>
    <row r="9" s="14" customFormat="1" ht="67.5" customHeight="1">
      <c r="A9" s="15" t="s">
        <v>24</v>
      </c>
      <c r="B9" s="16" t="s">
        <v>17</v>
      </c>
      <c r="C9" s="28">
        <f t="shared" si="0"/>
        <v>1072.0899999999999</v>
      </c>
      <c r="D9" s="29">
        <v>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30">
        <v>0</v>
      </c>
      <c r="K9" s="30">
        <v>1072.0899999999999</v>
      </c>
      <c r="L9" s="31" t="s">
        <v>25</v>
      </c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</row>
    <row r="10" ht="18" customHeight="1">
      <c r="A10" s="32" t="s">
        <v>26</v>
      </c>
      <c r="B10" s="33"/>
      <c r="C10" s="34">
        <f>SUM(C6:C9)</f>
        <v>1925.5567999999998</v>
      </c>
      <c r="D10" s="34">
        <f>SUM(D6:D9)</f>
        <v>0</v>
      </c>
      <c r="E10" s="34">
        <f>SUM(E6:E9)</f>
        <v>0</v>
      </c>
      <c r="F10" s="34">
        <f>SUM(F6:F9)</f>
        <v>0</v>
      </c>
      <c r="G10" s="34">
        <f>SUM(G6:G9)</f>
        <v>12.5</v>
      </c>
      <c r="H10" s="34">
        <f>SUM(H6:H9)</f>
        <v>107.3</v>
      </c>
      <c r="I10" s="34">
        <f>SUM(I6:I9)</f>
        <v>0</v>
      </c>
      <c r="J10" s="34">
        <f>SUM(J6:J9)</f>
        <v>0</v>
      </c>
      <c r="K10" s="34">
        <f>SUM(K6:K9)</f>
        <v>1805.7567999999999</v>
      </c>
      <c r="L10" s="35"/>
    </row>
    <row r="11" ht="14.25">
      <c r="A11" s="1"/>
      <c r="B11" s="1"/>
      <c r="L11" s="3"/>
    </row>
    <row r="12" ht="14.25">
      <c r="A12" s="1"/>
      <c r="B12" s="1"/>
      <c r="L12" s="3"/>
    </row>
    <row r="13" ht="14.25">
      <c r="A13" s="1"/>
      <c r="B13" s="1"/>
      <c r="L13" s="3"/>
    </row>
    <row r="14" ht="14.25">
      <c r="A14" s="1"/>
      <c r="B14" s="1"/>
      <c r="L14" s="3"/>
    </row>
    <row r="15" ht="14.25">
      <c r="A15" s="1"/>
      <c r="B15" s="1"/>
      <c r="L15" s="3"/>
    </row>
    <row r="16" ht="14.25">
      <c r="A16" s="1"/>
      <c r="B16" s="1"/>
      <c r="L16" s="3"/>
    </row>
    <row r="17" ht="14.25">
      <c r="A17" s="1"/>
      <c r="B17" s="1"/>
      <c r="L17" s="3"/>
    </row>
    <row r="18" ht="14.25" hidden="1">
      <c r="A18" s="1"/>
      <c r="B18" s="1"/>
      <c r="L18" s="3"/>
    </row>
    <row r="19" ht="14.25">
      <c r="A19" s="1"/>
      <c r="B19" s="1"/>
      <c r="L19" s="3"/>
    </row>
    <row r="20" ht="14.25">
      <c r="A20" s="1"/>
      <c r="B20" s="1"/>
      <c r="L20" s="3"/>
    </row>
    <row r="21" ht="14.25">
      <c r="A21" s="1"/>
      <c r="B21" s="1"/>
      <c r="L21" s="3"/>
    </row>
    <row r="22" ht="14.25"/>
    <row r="37" ht="14.25"/>
    <row r="39" ht="14.25"/>
  </sheetData>
  <mergeCells count="7">
    <mergeCell ref="B2:L2"/>
    <mergeCell ref="A4:A5"/>
    <mergeCell ref="B4:B5"/>
    <mergeCell ref="C4:C5"/>
    <mergeCell ref="D4:K4"/>
    <mergeCell ref="L4:L5"/>
    <mergeCell ref="A10:B10"/>
  </mergeCells>
  <printOptions headings="0" gridLines="0"/>
  <pageMargins left="0.54330708661417315" right="0.14960629921259841" top="0.75196850393700776" bottom="0.24015748031496065" header="0.29999999999999999" footer="0.29999999999999999"/>
  <pageSetup paperSize="9" scale="43" fitToWidth="1" fitToHeight="0" pageOrder="downThenOver" orientation="landscape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Р7-Офис/2024.4.1.630</Application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Рудакова Людмила Павловна</dc:creator>
  <cp:lastModifiedBy>gostyusheva-sa</cp:lastModifiedBy>
  <cp:revision>89</cp:revision>
  <dcterms:created xsi:type="dcterms:W3CDTF">2013-06-05T04:07:34Z</dcterms:created>
  <dcterms:modified xsi:type="dcterms:W3CDTF">2025-10-31T12:42:22Z</dcterms:modified>
</cp:coreProperties>
</file>