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_FilterDatabase" localSheetId="0" hidden="1">Лист1!$A$4:$Y$6</definedName>
    <definedName name="_xlnm.Print_Area" localSheetId="0" hidden="0">Лист1!$A$1:$L$16</definedName>
  </definedNames>
  <calcPr/>
</workbook>
</file>

<file path=xl/sharedStrings.xml><?xml version="1.0" encoding="utf-8"?>
<sst xmlns="http://schemas.openxmlformats.org/spreadsheetml/2006/main" count="29" uniqueCount="29">
  <si>
    <t>Приложение1</t>
  </si>
  <si>
    <t xml:space="preserve">Информация о списании безнадежной к взысканию задолженности по неналоговым доходам бюджета города Перми в ноябре 2025 года</t>
  </si>
  <si>
    <t xml:space="preserve">                     (тыс. руб.)</t>
  </si>
  <si>
    <t xml:space="preserve">Администратор доходов</t>
  </si>
  <si>
    <t xml:space="preserve">Виды неналоговых доходов бюджета города Перми</t>
  </si>
  <si>
    <t xml:space="preserve">Сумма списанной задолженности, невозможной к взысканию</t>
  </si>
  <si>
    <t xml:space="preserve">Основания для списания, установленные статьей 47.2 Бюджетного кодекса Российской Федерации</t>
  </si>
  <si>
    <t xml:space="preserve">Примечание (№ и дата акта о признании безнадежной к взысканию задолженности по платежам в бюджет города Перми)</t>
  </si>
  <si>
    <t xml:space="preserve">Смерть физического лица или объявление его умершим</t>
  </si>
  <si>
    <r>
      <rPr>
        <sz val="12"/>
        <rFont val="Times New Roman"/>
      </rPr>
      <t xml:space="preserve">Завершения процедуры банкротства гражданина, индивидуального предпринимателя в соответствии с Федеральным</t>
    </r>
    <r>
      <rPr>
        <sz val="12"/>
        <rFont val="Times New Roman"/>
      </rPr>
      <t xml:space="preserve"> законом </t>
    </r>
    <r>
      <rPr>
        <sz val="12"/>
        <rFont val="Times New Roman"/>
      </rPr>
      <t xml:space="preserve">от 26.10.2002 № 127-ФЗ - в части задолженности по платежам в бюджет, от исполнения обязанности по уплате которой он освобожден в соответствии с указанным Федеральным законом</t>
    </r>
  </si>
  <si>
    <t xml:space="preserve">Ликвидации организации -  в части задолженности по платежам в бюджет, не погашенной по причине недостаточности имущества организации и (или) невозможности ее погашения учредителями (участниками) указанной организации </t>
  </si>
  <si>
    <t xml:space="preserve">Применения актов об амнистии или помилования в отношении осужденных к наказанию в виде штрафа или принятия судом решения, в соответствии с которым администратор доходов бюджета утрачивает возможность взыскания задолженности, в том числе в связи с истечением установленного срока ее взыскания</t>
  </si>
  <si>
    <t xml:space="preserve">Наличие постановления судебных приставов об окончании исполнительного производства по основаниям, установленным п.п.3,4 п.1 ст.46 ФЗ от 02.10.2007 № 229-ФЗ</t>
  </si>
  <si>
    <t xml:space="preserve">Принятие судом акта о возвращении заявления о признании должника банкротом или прекращении производства по делу о банкротстве в связи с отсутствием средств, достаточных для возмещения судебных расходов на проведение процедур, применяемых в деле о банкротстве</t>
  </si>
  <si>
    <t xml:space="preserve">Исключение юридического лица из ЕГРЮЛ</t>
  </si>
  <si>
    <t xml:space="preserve">Судьей, органом, должностным лицом, вынесшими постановление о назначении административного наказания, в случаях, предусмотренных Кодексом Российской Федерации об административных правонарушениях, вынесено постановление о прекращении исполнения постановления о назначении административного наказания
</t>
  </si>
  <si>
    <t xml:space="preserve">Администрация Дзержинского района города Перми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</si>
  <si>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</si>
  <si>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Акт о признании безнадежной к взысканию задолженности по доходам от 10.11.2025 № 00ГУ-000013</t>
  </si>
  <si>
    <t>Итого</t>
  </si>
  <si>
    <t xml:space="preserve">Администрация Орджоникидзевского района города Перми</t>
  </si>
  <si>
    <t xml:space="preserve">Акт о признании безнадежной к взысканию задолженности по доходам от 21.11.2025 № 0АГУ-000001</t>
  </si>
  <si>
    <t xml:space="preserve">Администрация Индустриального района города Перми</t>
  </si>
  <si>
    <t xml:space="preserve">Акты о признании безнадежной к взысканию задолженности по доходам от 19.11.2025 № 00ГУ-000030, от 24.11.2025 № 00ГУ-000032</t>
  </si>
  <si>
    <t xml:space="preserve">Управление жилищных отношений администрации города Перми</t>
  </si>
  <si>
    <t xml:space="preserve"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</si>
  <si>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Приказ директора МКУ "Управление муниципальным жилищным фондом" от 28.11.2025 № 01-03-382</t>
  </si>
  <si>
    <t xml:space="preserve">Доходы от денежных взысканий (штрафов), поступающие в счет погашения задолженности, образовавшейся до 01 января 2020 года, подлежащие зачислению в бюджет муниципального образования по нормативам, действовавшим в 2019 году (прочие доходы от денежных взысканий (штрафов)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</si>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</sst>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"/>
    <numFmt numFmtId="161" formatCode="0.0"/>
  </numFmts>
  <fonts count="13">
    <font>
      <sz val="11.000000"/>
      <color theme="1"/>
      <name val="Calibri"/>
      <scheme val="minor"/>
    </font>
    <font>
      <sz val="10.000000"/>
      <name val="Arial Cyr"/>
    </font>
    <font>
      <sz val="12.000000"/>
      <name val="Times New Roman"/>
    </font>
    <font>
      <sz val="11.000000"/>
      <name val="Calibri"/>
    </font>
    <font>
      <b/>
      <sz val="14.000000"/>
      <color theme="1"/>
      <name val="Times New Roman"/>
    </font>
    <font>
      <sz val="12.000000"/>
      <color theme="1"/>
      <name val="Times New Roman"/>
    </font>
    <font>
      <sz val="12.000000"/>
      <color theme="1"/>
      <name val="Calibri"/>
      <scheme val="minor"/>
    </font>
    <font>
      <b/>
      <sz val="12.000000"/>
      <name val="Times New Roman"/>
    </font>
    <font>
      <sz val="12.000000"/>
      <color theme="1" tint="0"/>
      <name val="Times New Roman"/>
    </font>
    <font>
      <sz val="11.000000"/>
      <color theme="1" tint="0"/>
      <name val="Calibri"/>
      <scheme val="minor"/>
    </font>
    <font>
      <sz val="11.000000"/>
      <name val="Calibri"/>
      <scheme val="minor"/>
    </font>
    <font>
      <sz val="11.000000"/>
      <color indexed="2"/>
      <name val="Calibri"/>
      <scheme val="minor"/>
    </font>
    <font>
      <b/>
      <sz val="12.000000"/>
      <color theme="1" tint="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0"/>
        <bgColor theme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30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48">
    <xf fontId="0" fillId="0" borderId="0" numFmtId="0" xfId="0"/>
    <xf fontId="0" fillId="0" borderId="0" numFmtId="0" xfId="0" applyAlignment="1">
      <alignment horizontal="left" vertical="top"/>
    </xf>
    <xf fontId="0" fillId="0" borderId="0" numFmtId="0" xfId="0"/>
    <xf fontId="0" fillId="0" borderId="0" numFmtId="0" xfId="0" applyAlignment="1">
      <alignment horizontal="center" vertical="top"/>
    </xf>
    <xf fontId="0" fillId="0" borderId="0" numFmtId="0" xfId="0" applyAlignment="1">
      <alignment horizontal="center" vertical="top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left" vertical="top"/>
    </xf>
    <xf fontId="4" fillId="0" borderId="0" numFmtId="0" xfId="0" applyFont="1"/>
    <xf fontId="4" fillId="0" borderId="0" numFmtId="0" xfId="0" applyFont="1" applyAlignment="1">
      <alignment horizontal="right" vertical="top"/>
    </xf>
    <xf fontId="5" fillId="0" borderId="1" numFmtId="0" xfId="0" applyFont="1" applyBorder="1" applyAlignment="1">
      <alignment horizontal="center" vertical="top" wrapText="1"/>
    </xf>
    <xf fontId="6" fillId="0" borderId="2" numFmtId="0" xfId="0" applyFont="1" applyBorder="1" applyAlignment="1">
      <alignment vertical="top"/>
    </xf>
    <xf fontId="6" fillId="0" borderId="2" numFmtId="0" xfId="0" applyFont="1" applyBorder="1" applyAlignment="1">
      <alignment horizontal="center" vertical="top"/>
    </xf>
    <xf fontId="5" fillId="0" borderId="2" numFmtId="0" xfId="0" applyFont="1" applyBorder="1" applyAlignment="1">
      <alignment horizontal="center" vertical="top" wrapText="1"/>
    </xf>
    <xf fontId="2" fillId="0" borderId="2" numFmtId="0" xfId="0" applyFont="1" applyBorder="1" applyAlignment="1">
      <alignment horizontal="center" vertical="top" wrapText="1"/>
    </xf>
    <xf fontId="2" fillId="0" borderId="3" numFmtId="0" xfId="29" applyFont="1" applyBorder="1" applyAlignment="1">
      <alignment horizontal="center" vertical="center" wrapText="1"/>
    </xf>
    <xf fontId="2" fillId="0" borderId="1" numFmtId="0" xfId="0" applyFont="1" applyBorder="1" applyAlignment="1">
      <alignment horizontal="left" vertical="center" wrapText="1"/>
    </xf>
    <xf fontId="7" fillId="0" borderId="4" numFmtId="160" xfId="29" applyNumberFormat="1" applyFont="1" applyBorder="1" applyAlignment="1">
      <alignment horizontal="right" vertical="center" wrapText="1"/>
    </xf>
    <xf fontId="2" fillId="0" borderId="5" numFmtId="160" xfId="29" applyNumberFormat="1" applyFont="1" applyBorder="1" applyAlignment="1">
      <alignment horizontal="right" vertical="center" wrapText="1"/>
    </xf>
    <xf fontId="8" fillId="0" borderId="6" numFmtId="0" xfId="29" applyFont="1" applyBorder="1" applyAlignment="1">
      <alignment horizontal="left" vertical="center" wrapText="1"/>
    </xf>
    <xf fontId="9" fillId="0" borderId="0" numFmtId="0" xfId="0" applyFont="1" applyAlignment="1">
      <alignment vertical="top"/>
    </xf>
    <xf fontId="7" fillId="0" borderId="7" numFmtId="0" xfId="29" applyFont="1" applyBorder="1" applyAlignment="1">
      <alignment horizontal="left" vertical="center" wrapText="1"/>
    </xf>
    <xf fontId="7" fillId="0" borderId="8" numFmtId="0" xfId="29" applyFont="1" applyBorder="1" applyAlignment="1">
      <alignment horizontal="left" vertical="center" wrapText="1"/>
    </xf>
    <xf fontId="7" fillId="0" borderId="1" numFmtId="160" xfId="29" applyNumberFormat="1" applyFont="1" applyBorder="1" applyAlignment="1">
      <alignment horizontal="right" vertical="center" wrapText="1"/>
    </xf>
    <xf fontId="2" fillId="0" borderId="8" numFmtId="0" xfId="29" applyFont="1" applyBorder="1" applyAlignment="1">
      <alignment horizontal="left" vertical="center" wrapText="1"/>
    </xf>
    <xf fontId="10" fillId="0" borderId="0" numFmtId="0" xfId="0" applyFont="1" applyAlignment="1">
      <alignment vertical="top"/>
    </xf>
    <xf fontId="11" fillId="0" borderId="0" numFmtId="0" xfId="0" applyFont="1" applyAlignment="1">
      <alignment vertical="top"/>
    </xf>
    <xf fontId="8" fillId="0" borderId="1" numFmtId="49" xfId="0" applyNumberFormat="1" applyFont="1" applyBorder="1" applyAlignment="1">
      <alignment horizontal="center" vertical="center" wrapText="1"/>
    </xf>
    <xf fontId="8" fillId="0" borderId="1" numFmtId="0" xfId="0" applyFont="1" applyBorder="1" applyAlignment="1">
      <alignment horizontal="left" vertical="center" wrapText="1"/>
    </xf>
    <xf fontId="12" fillId="0" borderId="9" numFmtId="160" xfId="29" applyNumberFormat="1" applyFont="1" applyBorder="1" applyAlignment="1">
      <alignment horizontal="right" vertical="center" wrapText="1"/>
    </xf>
    <xf fontId="8" fillId="0" borderId="9" numFmtId="160" xfId="29" applyNumberFormat="1" applyFont="1" applyBorder="1" applyAlignment="1">
      <alignment horizontal="right" vertical="center" wrapText="1"/>
    </xf>
    <xf fontId="2" fillId="0" borderId="1" numFmtId="49" xfId="0" applyNumberFormat="1" applyFont="1" applyBorder="1" applyAlignment="1">
      <alignment horizontal="center" vertical="center" wrapText="1"/>
    </xf>
    <xf fontId="7" fillId="0" borderId="1" numFmtId="161" xfId="0" applyNumberFormat="1" applyFont="1" applyBorder="1" applyAlignment="1">
      <alignment vertical="center"/>
    </xf>
    <xf fontId="2" fillId="0" borderId="1" numFmtId="160" xfId="29" applyNumberFormat="1" applyFont="1" applyBorder="1" applyAlignment="1">
      <alignment horizontal="right" vertical="center" wrapText="1"/>
    </xf>
    <xf fontId="2" fillId="0" borderId="1" numFmtId="160" xfId="0" applyNumberFormat="1" applyFont="1" applyBorder="1" applyAlignment="1">
      <alignment horizontal="right" vertical="center" wrapText="1"/>
    </xf>
    <xf fontId="2" fillId="0" borderId="1" numFmtId="0" xfId="29" applyFont="1" applyBorder="1" applyAlignment="1">
      <alignment horizontal="left" vertical="center" wrapText="1"/>
    </xf>
    <xf fontId="2" fillId="0" borderId="1" numFmtId="0" xfId="29" applyFont="1" applyBorder="1" applyAlignment="1">
      <alignment horizontal="center" vertical="center" wrapText="1"/>
    </xf>
    <xf fontId="2" fillId="2" borderId="1" numFmtId="49" xfId="0" applyNumberFormat="1" applyFont="1" applyFill="1" applyBorder="1" applyAlignment="1">
      <alignment horizontal="left" vertical="top" wrapText="1"/>
    </xf>
    <xf fontId="7" fillId="0" borderId="10" numFmtId="160" xfId="29" applyNumberFormat="1" applyFont="1" applyBorder="1" applyAlignment="1">
      <alignment horizontal="right" vertical="center" wrapText="1"/>
    </xf>
    <xf fontId="2" fillId="0" borderId="11" numFmtId="160" xfId="29" applyNumberFormat="1" applyFont="1" applyBorder="1" applyAlignment="1">
      <alignment horizontal="right" vertical="center" wrapText="1"/>
    </xf>
    <xf fontId="2" fillId="0" borderId="12" numFmtId="4" xfId="29" applyNumberFormat="1" applyFont="1" applyBorder="1" applyAlignment="1">
      <alignment horizontal="right" vertical="center" wrapText="1"/>
    </xf>
    <xf fontId="7" fillId="0" borderId="13" numFmtId="160" xfId="29" applyNumberFormat="1" applyFont="1" applyBorder="1" applyAlignment="1">
      <alignment horizontal="right" vertical="center" wrapText="1"/>
    </xf>
    <xf fontId="2" fillId="0" borderId="14" numFmtId="160" xfId="29" applyNumberFormat="1" applyFont="1" applyBorder="1" applyAlignment="1">
      <alignment horizontal="right" vertical="center" wrapText="1"/>
    </xf>
    <xf fontId="2" fillId="0" borderId="15" numFmtId="160" xfId="29" applyNumberFormat="1" applyFont="1" applyBorder="1" applyAlignment="1">
      <alignment horizontal="right" vertical="center" wrapText="1"/>
    </xf>
    <xf fontId="2" fillId="0" borderId="16" numFmtId="4" xfId="29" applyNumberFormat="1" applyFont="1" applyBorder="1" applyAlignment="1">
      <alignment horizontal="right" vertical="center" wrapText="1"/>
    </xf>
    <xf fontId="11" fillId="0" borderId="0" numFmtId="0" xfId="0" applyFont="1"/>
    <xf fontId="7" fillId="3" borderId="1" numFmtId="0" xfId="0" applyFont="1" applyFill="1" applyBorder="1" applyAlignment="1">
      <alignment horizontal="left" vertical="center" wrapText="1"/>
    </xf>
    <xf fontId="7" fillId="0" borderId="1" numFmtId="160" xfId="0" applyNumberFormat="1" applyFont="1" applyBorder="1" applyAlignment="1">
      <alignment horizontal="right" vertical="center" wrapText="1"/>
    </xf>
    <xf fontId="11" fillId="0" borderId="1" numFmtId="0" xfId="0" applyFont="1" applyBorder="1" applyAlignment="1">
      <alignment horizontal="center" vertical="top"/>
    </xf>
  </cellXfs>
  <cellStyles count="30">
    <cellStyle name="Обычный" xfId="0" builtinId="0"/>
    <cellStyle name="Обычный 2" xfId="1"/>
    <cellStyle name="Обычный 2 2" xfId="2"/>
    <cellStyle name="Обычный 2 2 2" xfId="3"/>
    <cellStyle name="Обычный 2 2 3" xfId="4"/>
    <cellStyle name="Обычный 2 2 3 2" xfId="5"/>
    <cellStyle name="Обычный 2 2 3 3" xfId="6"/>
    <cellStyle name="Обычный 2 2 4" xfId="7"/>
    <cellStyle name="Обычный 2 3" xfId="8"/>
    <cellStyle name="Обычный 2 3 2" xfId="9"/>
    <cellStyle name="Обычный 2 3 3" xfId="10"/>
    <cellStyle name="Обычный 2 4" xfId="11"/>
    <cellStyle name="Обычный 2 5" xfId="12"/>
    <cellStyle name="Обычный 3" xfId="13"/>
    <cellStyle name="Обычный 3 2" xfId="14"/>
    <cellStyle name="Обычный 3 2 2" xfId="15"/>
    <cellStyle name="Обычный 3 2 3" xfId="16"/>
    <cellStyle name="Обычный 3 3" xfId="17"/>
    <cellStyle name="Обычный 3 4" xfId="18"/>
    <cellStyle name="Обычный 4" xfId="19"/>
    <cellStyle name="Обычный 4 2" xfId="20"/>
    <cellStyle name="Обычный 4 3" xfId="21"/>
    <cellStyle name="Обычный 5" xfId="22"/>
    <cellStyle name="Обычный 5 2" xfId="23"/>
    <cellStyle name="Обычный 5 3" xfId="24"/>
    <cellStyle name="Обычный 5 3 2" xfId="25"/>
    <cellStyle name="Обычный 5 3 3" xfId="26"/>
    <cellStyle name="Обычный 5 4" xfId="27"/>
    <cellStyle name="Обычный 6" xfId="28"/>
    <cellStyle name="Обычный 7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normal" topLeftCell="H1" zoomScale="70" workbookViewId="0">
      <pane ySplit="5" topLeftCell="A6" activePane="bottomLeft" state="frozen"/>
      <selection activeCell="C42" activeCellId="0" sqref="C42"/>
    </sheetView>
  </sheetViews>
  <sheetFormatPr defaultRowHeight="14.25"/>
  <cols>
    <col customWidth="1" min="1" max="1" style="1" width="30.8515625"/>
    <col customWidth="1" min="2" max="2" style="1" width="46.00390625"/>
    <col customWidth="1" min="3" max="3" width="18.421875"/>
    <col customWidth="1" min="4" max="4" width="15.57421875"/>
    <col customWidth="1" min="5" max="5" width="29.7109375"/>
    <col customWidth="1" min="6" max="6" width="24.140625"/>
    <col customWidth="1" min="7" max="7" width="30.57421875"/>
    <col customWidth="1" min="8" max="8" width="23.00390625"/>
    <col customWidth="1" min="9" max="9" width="27.00390625"/>
    <col customWidth="1" min="10" max="10" width="18"/>
    <col customWidth="1" min="11" max="11" style="2" width="31.57421875"/>
    <col customWidth="1" min="12" max="12" style="3" width="39.57421875"/>
    <col customWidth="1" min="13" max="13" width="29.140625"/>
  </cols>
  <sheetData>
    <row r="1" ht="14.25">
      <c r="L1" s="4" t="s">
        <v>0</v>
      </c>
    </row>
    <row r="2" ht="17.25">
      <c r="A2" s="2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ht="17.25">
      <c r="A3" s="6"/>
      <c r="B3" s="6"/>
      <c r="C3" s="7"/>
      <c r="D3" s="7"/>
      <c r="E3" s="7"/>
      <c r="F3" s="7"/>
      <c r="G3" s="7"/>
      <c r="H3" s="7"/>
      <c r="I3" s="7"/>
      <c r="L3" s="8" t="s">
        <v>2</v>
      </c>
    </row>
    <row r="4" ht="23.25" customHeight="1">
      <c r="A4" s="9" t="s">
        <v>3</v>
      </c>
      <c r="B4" s="9" t="s">
        <v>4</v>
      </c>
      <c r="C4" s="9" t="s">
        <v>5</v>
      </c>
      <c r="D4" s="9" t="s">
        <v>6</v>
      </c>
      <c r="E4" s="9"/>
      <c r="F4" s="9"/>
      <c r="G4" s="9"/>
      <c r="H4" s="9"/>
      <c r="I4" s="9"/>
      <c r="J4" s="9"/>
      <c r="K4" s="9"/>
      <c r="L4" s="9" t="s">
        <v>7</v>
      </c>
    </row>
    <row r="5" ht="216.75" customHeight="1">
      <c r="A5" s="10"/>
      <c r="B5" s="11"/>
      <c r="C5" s="10"/>
      <c r="D5" s="12" t="s">
        <v>8</v>
      </c>
      <c r="E5" s="12" t="s">
        <v>9</v>
      </c>
      <c r="F5" s="12" t="s">
        <v>10</v>
      </c>
      <c r="G5" s="13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/>
    </row>
    <row r="6" ht="66" customHeight="1">
      <c r="A6" s="14" t="s">
        <v>16</v>
      </c>
      <c r="B6" s="15" t="s">
        <v>17</v>
      </c>
      <c r="C6" s="16">
        <f t="shared" ref="C6:C10" si="0">D6+E6+F6+G6+H6+I6+J6+K6</f>
        <v>3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3</v>
      </c>
      <c r="L6" s="18" t="s">
        <v>18</v>
      </c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ht="19.5" customHeight="1">
      <c r="A7" s="20" t="s">
        <v>19</v>
      </c>
      <c r="B7" s="21"/>
      <c r="C7" s="22">
        <f>C6</f>
        <v>3</v>
      </c>
      <c r="D7" s="22">
        <f>D6</f>
        <v>0</v>
      </c>
      <c r="E7" s="22">
        <f>E6</f>
        <v>0</v>
      </c>
      <c r="F7" s="22">
        <f>F6</f>
        <v>0</v>
      </c>
      <c r="G7" s="22">
        <f>G6</f>
        <v>0</v>
      </c>
      <c r="H7" s="22">
        <f>H6</f>
        <v>0</v>
      </c>
      <c r="I7" s="22">
        <f>I6</f>
        <v>0</v>
      </c>
      <c r="J7" s="22">
        <f>J6</f>
        <v>0</v>
      </c>
      <c r="K7" s="22">
        <f>K6</f>
        <v>3</v>
      </c>
      <c r="L7" s="23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="25" customFormat="1" ht="66" customHeight="1">
      <c r="A8" s="26" t="s">
        <v>20</v>
      </c>
      <c r="B8" s="27" t="s">
        <v>17</v>
      </c>
      <c r="C8" s="28">
        <f>D8+E8+F8+G8+H8+I8+J8+K8</f>
        <v>31.800000000000001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31.800000000000001</v>
      </c>
      <c r="L8" s="18" t="s">
        <v>21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</row>
    <row r="9" s="25" customFormat="1" ht="19.5" customHeight="1">
      <c r="A9" s="20" t="s">
        <v>19</v>
      </c>
      <c r="B9" s="21"/>
      <c r="C9" s="22">
        <f>C8</f>
        <v>31.800000000000001</v>
      </c>
      <c r="D9" s="22">
        <f>D8</f>
        <v>0</v>
      </c>
      <c r="E9" s="22">
        <f>E8</f>
        <v>0</v>
      </c>
      <c r="F9" s="22">
        <f>F8</f>
        <v>0</v>
      </c>
      <c r="G9" s="22">
        <f>G8</f>
        <v>0</v>
      </c>
      <c r="H9" s="22">
        <f>H8</f>
        <v>0</v>
      </c>
      <c r="I9" s="22">
        <f>I8</f>
        <v>0</v>
      </c>
      <c r="J9" s="22">
        <f>J8</f>
        <v>0</v>
      </c>
      <c r="K9" s="22">
        <f>K8</f>
        <v>31.800000000000001</v>
      </c>
      <c r="L9" s="23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="25" customFormat="1" ht="68.25" customHeight="1">
      <c r="A10" s="30" t="s">
        <v>22</v>
      </c>
      <c r="B10" s="15" t="s">
        <v>17</v>
      </c>
      <c r="C10" s="31">
        <f t="shared" si="0"/>
        <v>79.700000000000003</v>
      </c>
      <c r="D10" s="32">
        <v>0</v>
      </c>
      <c r="E10" s="32">
        <v>0</v>
      </c>
      <c r="F10" s="32">
        <v>0</v>
      </c>
      <c r="G10" s="32">
        <v>20</v>
      </c>
      <c r="H10" s="32">
        <v>0</v>
      </c>
      <c r="I10" s="32">
        <v>0</v>
      </c>
      <c r="J10" s="32">
        <v>0</v>
      </c>
      <c r="K10" s="33">
        <v>59.700000000000003</v>
      </c>
      <c r="L10" s="15" t="s">
        <v>23</v>
      </c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</row>
    <row r="11" s="24" customFormat="1" ht="19.5" customHeight="1">
      <c r="A11" s="20" t="s">
        <v>19</v>
      </c>
      <c r="B11" s="21"/>
      <c r="C11" s="22">
        <f>C10</f>
        <v>79.700000000000003</v>
      </c>
      <c r="D11" s="22">
        <f>D10</f>
        <v>0</v>
      </c>
      <c r="E11" s="22">
        <f>E10</f>
        <v>0</v>
      </c>
      <c r="F11" s="22">
        <f>F10</f>
        <v>0</v>
      </c>
      <c r="G11" s="22">
        <f>G10</f>
        <v>20</v>
      </c>
      <c r="H11" s="22">
        <f>H10</f>
        <v>0</v>
      </c>
      <c r="I11" s="22">
        <f>I10</f>
        <v>0</v>
      </c>
      <c r="J11" s="22">
        <f>J10</f>
        <v>0</v>
      </c>
      <c r="K11" s="22">
        <f>K10</f>
        <v>59.700000000000003</v>
      </c>
      <c r="L11" s="3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="24" customFormat="1" ht="109.5" customHeight="1">
      <c r="A12" s="35" t="s">
        <v>24</v>
      </c>
      <c r="B12" s="36" t="s">
        <v>25</v>
      </c>
      <c r="C12" s="37">
        <f t="shared" ref="C12:C13" si="1">D12+E12+F12+G12+H12+I12+J12+K12</f>
        <v>179.90000000000001</v>
      </c>
      <c r="D12" s="38">
        <v>179.90000000000001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9">
        <v>0</v>
      </c>
      <c r="K12" s="32">
        <v>0</v>
      </c>
      <c r="L12" s="34" t="s">
        <v>26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="24" customFormat="1" ht="109.5" customHeight="1">
      <c r="A13" s="35"/>
      <c r="B13" s="36" t="s">
        <v>27</v>
      </c>
      <c r="C13" s="40">
        <f t="shared" si="1"/>
        <v>79.900000000000006</v>
      </c>
      <c r="D13" s="41">
        <v>79.900000000000006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3">
        <v>0</v>
      </c>
      <c r="K13" s="32">
        <v>0</v>
      </c>
      <c r="L13" s="3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="24" customFormat="1" ht="18.75" customHeight="1">
      <c r="A14" s="20" t="s">
        <v>19</v>
      </c>
      <c r="B14" s="21"/>
      <c r="C14" s="22">
        <f>C12+C13</f>
        <v>259.80000000000001</v>
      </c>
      <c r="D14" s="22">
        <f>D12+D13</f>
        <v>259.80000000000001</v>
      </c>
      <c r="E14" s="22">
        <f>E12+E13</f>
        <v>0</v>
      </c>
      <c r="F14" s="22">
        <f>F12+F13</f>
        <v>0</v>
      </c>
      <c r="G14" s="22">
        <f>G12+G13</f>
        <v>0</v>
      </c>
      <c r="H14" s="22">
        <f>H12+H13</f>
        <v>0</v>
      </c>
      <c r="I14" s="22">
        <f>I12+I13</f>
        <v>0</v>
      </c>
      <c r="J14" s="22">
        <f>J12+J13</f>
        <v>0</v>
      </c>
      <c r="K14" s="22">
        <f>K12+K13</f>
        <v>0</v>
      </c>
      <c r="L14" s="3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="44" customFormat="1" ht="18" customHeight="1">
      <c r="A15" s="45" t="s">
        <v>28</v>
      </c>
      <c r="B15" s="45"/>
      <c r="C15" s="46">
        <f>C14+C11+C9+C7</f>
        <v>374.30000000000001</v>
      </c>
      <c r="D15" s="46">
        <f>D14+D11+D9+D7</f>
        <v>259.80000000000001</v>
      </c>
      <c r="E15" s="46">
        <f>E14+E11+E9+E7</f>
        <v>0</v>
      </c>
      <c r="F15" s="46">
        <f>F14+F11+F9+F7</f>
        <v>0</v>
      </c>
      <c r="G15" s="46">
        <f>G14+G11+G9+G7</f>
        <v>20</v>
      </c>
      <c r="H15" s="46">
        <f>H14+H11+H9+H7</f>
        <v>0</v>
      </c>
      <c r="I15" s="46">
        <f>I14+I11+I9+I7</f>
        <v>0</v>
      </c>
      <c r="J15" s="46">
        <f>J14+J11+J9+J7</f>
        <v>0</v>
      </c>
      <c r="K15" s="46">
        <f>K14+K11+K9+K7</f>
        <v>94.5</v>
      </c>
      <c r="L15" s="47"/>
    </row>
    <row r="16" ht="14.25">
      <c r="A16" s="1"/>
      <c r="B16" s="1"/>
      <c r="L16" s="3"/>
    </row>
    <row r="17" ht="14.25">
      <c r="A17" s="1"/>
      <c r="B17" s="1"/>
      <c r="L17" s="3"/>
    </row>
    <row r="18" ht="14.25">
      <c r="A18" s="1"/>
      <c r="B18" s="1"/>
      <c r="L18" s="3"/>
    </row>
    <row r="19" ht="14.25">
      <c r="A19" s="1"/>
      <c r="B19" s="1"/>
      <c r="L19" s="3"/>
    </row>
    <row r="20" ht="14.25">
      <c r="A20" s="1"/>
      <c r="B20" s="1"/>
      <c r="L20" s="3"/>
    </row>
    <row r="21" ht="14.25">
      <c r="A21" s="1"/>
      <c r="B21" s="1"/>
      <c r="L21" s="3"/>
    </row>
    <row r="22" ht="14.25">
      <c r="A22" s="1"/>
      <c r="B22" s="1"/>
      <c r="L22" s="3"/>
    </row>
    <row r="23" ht="14.25" hidden="1">
      <c r="A23" s="1"/>
      <c r="B23" s="1"/>
      <c r="L23" s="3"/>
    </row>
    <row r="24" ht="14.25">
      <c r="A24" s="1"/>
      <c r="B24" s="1"/>
      <c r="L24" s="3"/>
    </row>
    <row r="25" ht="14.25">
      <c r="A25" s="1"/>
      <c r="B25" s="1"/>
      <c r="L25" s="3"/>
    </row>
    <row r="26" ht="14.25">
      <c r="A26" s="1"/>
      <c r="B26" s="1"/>
      <c r="L26" s="3"/>
    </row>
    <row r="27" ht="14.25"/>
    <row r="42" ht="14.25"/>
    <row r="44" ht="14.25"/>
  </sheetData>
  <mergeCells count="13">
    <mergeCell ref="B2:L2"/>
    <mergeCell ref="A4:A5"/>
    <mergeCell ref="B4:B5"/>
    <mergeCell ref="C4:C5"/>
    <mergeCell ref="D4:K4"/>
    <mergeCell ref="L4:L5"/>
    <mergeCell ref="A7:B7"/>
    <mergeCell ref="A9:B9"/>
    <mergeCell ref="A11:B11"/>
    <mergeCell ref="A12:A13"/>
    <mergeCell ref="L12:L13"/>
    <mergeCell ref="A14:B14"/>
    <mergeCell ref="A15:B15"/>
  </mergeCells>
  <printOptions headings="0" gridLines="0"/>
  <pageMargins left="0.54330708661417315" right="0.14960629921259841" top="0.75196850393700776" bottom="0.24015748031496065" header="0.29999999999999999" footer="0.29999999999999999"/>
  <pageSetup paperSize="9" scale="44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Рудакова Людмила Павловна</dc:creator>
  <cp:lastModifiedBy>gostyusheva-sa</cp:lastModifiedBy>
  <cp:revision>104</cp:revision>
  <dcterms:created xsi:type="dcterms:W3CDTF">2013-06-05T04:07:34Z</dcterms:created>
  <dcterms:modified xsi:type="dcterms:W3CDTF">2025-12-24T06:05:27Z</dcterms:modified>
</cp:coreProperties>
</file>