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2014 год" sheetId="1" r:id="rId1"/>
  </sheets>
  <definedNames>
    <definedName name="_xlnm._FilterDatabase" localSheetId="0" hidden="1">'2014 год'!$A$16:$O$23</definedName>
    <definedName name="_xlnm.Print_Area" localSheetId="0">'2014 год'!$A$1:$M$23</definedName>
  </definedNames>
  <calcPr calcId="145621"/>
</workbook>
</file>

<file path=xl/calcChain.xml><?xml version="1.0" encoding="utf-8"?>
<calcChain xmlns="http://schemas.openxmlformats.org/spreadsheetml/2006/main">
  <c r="L19" i="1" l="1"/>
  <c r="L23" i="1" l="1"/>
  <c r="J23" i="1" l="1"/>
  <c r="H21" i="1" l="1"/>
  <c r="H23" i="1" s="1"/>
  <c r="F23" i="1" l="1"/>
  <c r="D17" i="1" l="1"/>
  <c r="E18" i="1"/>
  <c r="G18" i="1" s="1"/>
  <c r="I18" i="1" s="1"/>
  <c r="K18" i="1" s="1"/>
  <c r="M18" i="1" s="1"/>
  <c r="E19" i="1"/>
  <c r="G19" i="1" s="1"/>
  <c r="I19" i="1" s="1"/>
  <c r="K19" i="1" s="1"/>
  <c r="M19" i="1" s="1"/>
  <c r="E20" i="1"/>
  <c r="G20" i="1" s="1"/>
  <c r="I20" i="1" s="1"/>
  <c r="K20" i="1" s="1"/>
  <c r="M20" i="1" s="1"/>
  <c r="E21" i="1"/>
  <c r="G21" i="1" s="1"/>
  <c r="I21" i="1" s="1"/>
  <c r="K21" i="1" s="1"/>
  <c r="M21" i="1" s="1"/>
  <c r="E22" i="1"/>
  <c r="G22" i="1" s="1"/>
  <c r="I22" i="1" s="1"/>
  <c r="K22" i="1" s="1"/>
  <c r="M22" i="1" s="1"/>
  <c r="E17" i="1"/>
  <c r="G17" i="1" s="1"/>
  <c r="I17" i="1" s="1"/>
  <c r="K17" i="1" s="1"/>
  <c r="M17" i="1" s="1"/>
  <c r="D23" i="1" l="1"/>
  <c r="C23" i="1" l="1"/>
  <c r="E23" i="1" s="1"/>
  <c r="G23" i="1" s="1"/>
  <c r="I23" i="1" s="1"/>
  <c r="K23" i="1" s="1"/>
  <c r="M23" i="1" s="1"/>
</calcChain>
</file>

<file path=xl/sharedStrings.xml><?xml version="1.0" encoding="utf-8"?>
<sst xmlns="http://schemas.openxmlformats.org/spreadsheetml/2006/main" count="37" uniqueCount="27">
  <si>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</si>
  <si>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</si>
  <si>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</si>
  <si>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</si>
  <si>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</si>
  <si>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</si>
  <si>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</si>
  <si>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</si>
  <si>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</si>
  <si>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</si>
  <si>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</si>
  <si>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</si>
  <si>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</si>
  <si>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</si>
  <si>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</si>
  <si>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</si>
  <si>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</si>
  <si>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</si>
  <si>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</si>
  <si>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</si>
  <si>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</si>
  <si>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</si>
  <si>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</si>
  <si>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</si>
  <si>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</si>
  <si>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ПРИЛОЖЕНИЕ № 11</t>
  </si>
  <si>
    <t>от 23.09.2014 №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</si>
</sst>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Normal="100" workbookViewId="0">
      <selection activeCell="B17" sqref="B17"/>
    </sheetView>
  </sheetViews>
  <sheetFormatPr defaultColWidth="9.109375" defaultRowHeight="15.6" x14ac:dyDescent="0.3"/>
  <cols>
    <col min="1" max="1" width="7.109375" style="1" customWidth="1"/>
    <col min="2" max="2" width="58.109375" style="1" customWidth="1"/>
    <col min="3" max="7" width="15.33203125" style="1" hidden="1" customWidth="1"/>
    <col min="8" max="8" width="15.109375" style="1" hidden="1" customWidth="1"/>
    <col min="9" max="11" width="15.33203125" style="1" hidden="1" customWidth="1"/>
    <col min="12" max="12" width="15.33203125" style="12" hidden="1" customWidth="1"/>
    <col min="13" max="13" width="15.33203125" style="1" customWidth="1"/>
    <col min="14" max="14" width="12" style="6" hidden="1" customWidth="1"/>
    <col min="15" max="15" width="11" style="1" hidden="1" customWidth="1"/>
    <col min="16" max="16" width="9.109375" style="1" customWidth="1"/>
    <col min="17" max="16384" width="9.109375" style="1"/>
  </cols>
  <sheetData>
    <row r="1" spans="1:13" ht="15.75" customHeight="1" x14ac:dyDescent="0.3">
      <c r="D1" s="2"/>
      <c r="E1" s="2"/>
      <c r="H1" s="2"/>
      <c r="J1" s="2"/>
      <c r="K1" s="2"/>
      <c r="L1" s="11"/>
      <c r="M1" s="2" t="s">
        <v>25</v>
      </c>
    </row>
    <row r="2" spans="1:13" ht="15.75" customHeight="1" x14ac:dyDescent="0.3">
      <c r="D2" s="2"/>
      <c r="E2" s="2"/>
      <c r="H2" s="2"/>
      <c r="J2" s="2"/>
      <c r="K2" s="2"/>
      <c r="L2" s="11"/>
      <c r="M2" s="2" t="s">
        <v>16</v>
      </c>
    </row>
    <row r="3" spans="1:13" ht="15.75" customHeight="1" x14ac:dyDescent="0.3">
      <c r="D3" s="2"/>
      <c r="E3" s="2"/>
      <c r="H3" s="2"/>
      <c r="J3" s="2"/>
      <c r="K3" s="2"/>
      <c r="L3" s="11"/>
      <c r="M3" s="2" t="s">
        <v>17</v>
      </c>
    </row>
    <row r="4" spans="1:13" ht="15.75" customHeight="1" x14ac:dyDescent="0.3">
      <c r="B4" s="15" t="s">
        <v>26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5.75" customHeight="1" x14ac:dyDescent="0.3"/>
    <row r="6" spans="1:13" ht="15.75" customHeight="1" x14ac:dyDescent="0.35">
      <c r="B6" s="2"/>
      <c r="H6" s="10"/>
      <c r="J6" s="2"/>
      <c r="K6" s="2"/>
      <c r="L6" s="11"/>
      <c r="M6" s="2" t="s">
        <v>18</v>
      </c>
    </row>
    <row r="7" spans="1:13" ht="15.75" customHeight="1" x14ac:dyDescent="0.3">
      <c r="B7" s="2"/>
      <c r="H7" s="2"/>
      <c r="J7" s="2"/>
      <c r="K7" s="2"/>
      <c r="L7" s="11"/>
      <c r="M7" s="2" t="s">
        <v>16</v>
      </c>
    </row>
    <row r="8" spans="1:13" ht="15.75" customHeight="1" x14ac:dyDescent="0.3">
      <c r="B8" s="2"/>
      <c r="H8" s="2"/>
      <c r="J8" s="2"/>
      <c r="K8" s="2"/>
      <c r="L8" s="11"/>
      <c r="M8" s="2" t="s">
        <v>17</v>
      </c>
    </row>
    <row r="9" spans="1:13" ht="15.75" customHeight="1" x14ac:dyDescent="0.3">
      <c r="H9" s="2"/>
      <c r="J9" s="2"/>
      <c r="K9" s="2"/>
      <c r="L9" s="11"/>
      <c r="M9" s="2" t="s">
        <v>24</v>
      </c>
    </row>
    <row r="10" spans="1:13" ht="15.75" customHeight="1" x14ac:dyDescent="0.35">
      <c r="H10" s="10"/>
      <c r="J10" s="10"/>
      <c r="K10" s="10"/>
      <c r="L10" s="13"/>
      <c r="M10" s="10"/>
    </row>
    <row r="11" spans="1:13" ht="15.75" customHeight="1" x14ac:dyDescent="0.3">
      <c r="A11" s="18" t="s">
        <v>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5.75" customHeight="1" x14ac:dyDescent="0.3">
      <c r="A12" s="18" t="s">
        <v>15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5" customHeight="1" x14ac:dyDescent="0.3">
      <c r="A13" s="3"/>
      <c r="B13" s="3"/>
    </row>
    <row r="14" spans="1:13" x14ac:dyDescent="0.3">
      <c r="B14" s="4"/>
      <c r="E14" s="2"/>
      <c r="F14" s="2"/>
      <c r="G14" s="2"/>
      <c r="H14" s="2"/>
      <c r="J14" s="2"/>
      <c r="K14" s="2"/>
      <c r="L14" s="11"/>
      <c r="M14" s="2" t="s">
        <v>22</v>
      </c>
    </row>
    <row r="15" spans="1:13" ht="28.2" customHeight="1" x14ac:dyDescent="0.3">
      <c r="A15" s="17" t="s">
        <v>1</v>
      </c>
      <c r="B15" s="17" t="s">
        <v>2</v>
      </c>
      <c r="C15" s="20" t="s">
        <v>19</v>
      </c>
      <c r="D15" s="17" t="s">
        <v>21</v>
      </c>
      <c r="E15" s="17" t="s">
        <v>19</v>
      </c>
      <c r="F15" s="17" t="s">
        <v>23</v>
      </c>
      <c r="G15" s="17" t="s">
        <v>19</v>
      </c>
      <c r="H15" s="17" t="s">
        <v>23</v>
      </c>
      <c r="I15" s="17" t="s">
        <v>19</v>
      </c>
      <c r="J15" s="17" t="s">
        <v>23</v>
      </c>
      <c r="K15" s="17" t="s">
        <v>19</v>
      </c>
      <c r="L15" s="16" t="s">
        <v>23</v>
      </c>
      <c r="M15" s="17" t="s">
        <v>19</v>
      </c>
    </row>
    <row r="16" spans="1:13" hidden="1" x14ac:dyDescent="0.3">
      <c r="A16" s="17"/>
      <c r="B16" s="17"/>
      <c r="C16" s="21"/>
      <c r="D16" s="17"/>
      <c r="E16" s="17"/>
      <c r="F16" s="17"/>
      <c r="G16" s="17"/>
      <c r="H16" s="17"/>
      <c r="I16" s="17"/>
      <c r="J16" s="17"/>
      <c r="K16" s="17"/>
      <c r="L16" s="16"/>
      <c r="M16" s="17"/>
    </row>
    <row r="17" spans="1:14" ht="46.8" x14ac:dyDescent="0.3">
      <c r="A17" s="8">
        <v>1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14"/>
      <c r="M17" s="9">
        <f>K17+L17</f>
        <v>24155.4</v>
      </c>
      <c r="N17" s="6" t="s">
        <v>4</v>
      </c>
    </row>
    <row r="18" spans="1:14" ht="31.2" x14ac:dyDescent="0.3">
      <c r="A18" s="8">
        <v>2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14"/>
      <c r="M18" s="9">
        <f t="shared" ref="M18:M23" si="4">K18+L18</f>
        <v>4540.5</v>
      </c>
      <c r="N18" s="6" t="s">
        <v>5</v>
      </c>
    </row>
    <row r="19" spans="1:14" ht="46.8" x14ac:dyDescent="0.3">
      <c r="A19" s="8">
        <v>3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14">
        <f>-1011.409+(-522.299)</f>
        <v>-1533.7080000000001</v>
      </c>
      <c r="M19" s="9">
        <f t="shared" si="4"/>
        <v>178760.97899999996</v>
      </c>
      <c r="N19" s="6" t="s">
        <v>9</v>
      </c>
    </row>
    <row r="20" spans="1:14" x14ac:dyDescent="0.3">
      <c r="A20" s="8">
        <v>4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14"/>
      <c r="M20" s="9">
        <f t="shared" si="4"/>
        <v>12457.2</v>
      </c>
      <c r="N20" s="6" t="s">
        <v>10</v>
      </c>
    </row>
    <row r="21" spans="1:14" ht="31.2" x14ac:dyDescent="0.3">
      <c r="A21" s="8">
        <v>5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14"/>
      <c r="M21" s="9">
        <f t="shared" si="4"/>
        <v>17302.393</v>
      </c>
      <c r="N21" s="6" t="s">
        <v>12</v>
      </c>
    </row>
    <row r="22" spans="1:14" ht="31.2" x14ac:dyDescent="0.3">
      <c r="A22" s="8">
        <v>6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14"/>
      <c r="M22" s="9">
        <f t="shared" si="4"/>
        <v>21040.100000000002</v>
      </c>
      <c r="N22" s="6" t="s">
        <v>14</v>
      </c>
    </row>
    <row r="23" spans="1:14" ht="15.75" customHeight="1" x14ac:dyDescent="0.3">
      <c r="A23" s="19" t="s">
        <v>3</v>
      </c>
      <c r="B23" s="19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  <c r="L23" s="14">
        <f>L17+L18+L19+L20+L21+L22</f>
        <v>-1533.7080000000001</v>
      </c>
      <c r="M23" s="9">
        <f t="shared" si="4"/>
        <v>258256.57199999999</v>
      </c>
    </row>
  </sheetData>
  <sheetProtection password="CF5C" sheet="1" objects="1" scenarios="1"/>
  <autoFilter ref="A16:O23"/>
  <mergeCells count="17"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  <mergeCell ref="B4:M4"/>
    <mergeCell ref="L15:L16"/>
    <mergeCell ref="M15:M16"/>
    <mergeCell ref="J15:J16"/>
    <mergeCell ref="K15:K16"/>
    <mergeCell ref="I15:I16"/>
    <mergeCell ref="A11:M11"/>
    <mergeCell ref="A12:M12"/>
  </mergeCells>
  <printOptions horizontalCentered="1"/>
  <pageMargins left="0.96" right="0.74803149606299213" top="0.5" bottom="0.98425196850393704" header="0.51181102362204722" footer="0.51181102362204722"/>
  <pageSetup paperSize="9" fitToWidth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2014-09-23T09:30:06Z</dcterms:modified>
</cp:coreProperties>
</file>