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5 год" sheetId="1" r:id="rId1"/>
  </sheets>
  <definedNames>
    <definedName name="_xlnm._FilterDatabase" localSheetId="0" hidden="1">'2015 год'!$A$15:$K$22</definedName>
    <definedName name="_xlnm.Print_Area" localSheetId="0">'2015 год'!$A$1:$G$22</definedName>
  </definedNames>
  <calcPr calcId="152511"/>
</workbook>
</file>

<file path=xl/calcChain.xml><?xml version="1.0" encoding="utf-8"?>
<calcChain xmlns="http://schemas.openxmlformats.org/spreadsheetml/2006/main">
  <c r="H18" i="1" l="1"/>
  <c r="H22" i="1"/>
  <c r="I20" i="1"/>
  <c r="I18" i="1"/>
  <c r="I17" i="1"/>
  <c r="I16" i="1"/>
  <c r="G17" i="1" l="1"/>
  <c r="G18" i="1"/>
  <c r="G19" i="1"/>
  <c r="I19" i="1" s="1"/>
  <c r="I22" i="1" s="1"/>
  <c r="G20" i="1"/>
  <c r="G21" i="1"/>
  <c r="I21" i="1" s="1"/>
  <c r="G16" i="1"/>
  <c r="F22" i="1"/>
  <c r="G22" i="1" l="1"/>
  <c r="E17" i="1"/>
  <c r="E18" i="1"/>
  <c r="E19" i="1"/>
  <c r="E20" i="1"/>
  <c r="E21" i="1"/>
  <c r="E16" i="1"/>
  <c r="E22" i="1" l="1"/>
  <c r="D22" i="1"/>
  <c r="C22" i="1" l="1"/>
</calcChain>
</file>

<file path=xl/sharedStrings.xml><?xml version="1.0" encoding="utf-8"?>
<sst xmlns="http://schemas.openxmlformats.org/spreadsheetml/2006/main" count="38" uniqueCount="32">
  <si>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</si>
  <si>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</si>
  <si>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</si>
  <si>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</si>
  <si>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</si>
  <si>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</si>
  <si>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</si>
  <si>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</si>
  <si>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</si>
  <si>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</si>
  <si>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</si>
  <si>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</si>
  <si>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</si>
  <si>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</si>
  <si>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</si>
  <si>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</si>
  <si>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</si>
  <si>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</si>
  <si>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тыс.руб.</t>
  </si>
  <si>
    <t>2015 год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</si>
  <si>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</si>
  <si>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</si>
  <si>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</si>
  <si>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</si>
  <si>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</si>
  <si>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</si>
  <si>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2015 год</t>
  </si>
  <si>
    <t>ПРИЛОЖЕНИЕ № 15</t>
  </si>
  <si>
    <t>Изменения ко 2 чтению</t>
  </si>
  <si>
    <t>от 16.12.2014 № 270</t>
  </si>
  <si>
    <t>Изменения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</si>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</sst>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85" zoomScaleNormal="85" workbookViewId="0">
      <selection sqref="A1:I23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7" width="15.28515625" style="1" hidden="1" customWidth="1"/>
    <col min="8" max="8" width="15.28515625" style="13" hidden="1" customWidth="1"/>
    <col min="9" max="9" width="15.28515625" style="1" customWidth="1"/>
    <col min="10" max="10" width="12" style="6" hidden="1" customWidth="1"/>
    <col min="11" max="11" width="11" style="1" hidden="1" customWidth="1"/>
    <col min="12" max="12" width="9.140625" style="1" customWidth="1"/>
    <col min="13" max="16384" width="9.140625" style="1"/>
  </cols>
  <sheetData>
    <row r="1" spans="1:10" x14ac:dyDescent="0.25">
      <c r="G1" s="2"/>
      <c r="I1" s="2" t="s">
        <v>31</v>
      </c>
    </row>
    <row r="2" spans="1:10" x14ac:dyDescent="0.25">
      <c r="G2" s="2"/>
      <c r="I2" s="2" t="s">
        <v>15</v>
      </c>
    </row>
    <row r="3" spans="1:10" x14ac:dyDescent="0.25">
      <c r="G3" s="2"/>
      <c r="I3" s="2" t="s">
        <v>16</v>
      </c>
    </row>
    <row r="5" spans="1:10" ht="15.75" customHeight="1" x14ac:dyDescent="0.25">
      <c r="C5" s="2"/>
      <c r="E5" s="2"/>
      <c r="G5" s="2"/>
      <c r="I5" s="2" t="s">
        <v>27</v>
      </c>
    </row>
    <row r="6" spans="1:10" ht="15.75" customHeight="1" x14ac:dyDescent="0.25">
      <c r="C6" s="2"/>
      <c r="E6" s="2"/>
      <c r="G6" s="2"/>
      <c r="I6" s="2" t="s">
        <v>15</v>
      </c>
    </row>
    <row r="7" spans="1:10" ht="15.75" customHeight="1" x14ac:dyDescent="0.25">
      <c r="C7" s="2"/>
      <c r="E7" s="2"/>
      <c r="G7" s="2"/>
      <c r="I7" s="2" t="s">
        <v>16</v>
      </c>
    </row>
    <row r="8" spans="1:10" ht="15.75" customHeight="1" x14ac:dyDescent="0.25">
      <c r="E8" s="2"/>
      <c r="G8" s="2"/>
      <c r="I8" s="2" t="s">
        <v>29</v>
      </c>
    </row>
    <row r="9" spans="1:10" ht="15.75" customHeight="1" x14ac:dyDescent="0.25"/>
    <row r="10" spans="1:10" ht="15.75" customHeight="1" x14ac:dyDescent="0.25">
      <c r="A10" s="18" t="s">
        <v>0</v>
      </c>
      <c r="B10" s="18"/>
      <c r="C10" s="18"/>
      <c r="D10" s="11"/>
      <c r="E10" s="11"/>
      <c r="F10" s="17"/>
      <c r="G10" s="12"/>
      <c r="H10" s="14"/>
      <c r="I10" s="17"/>
    </row>
    <row r="11" spans="1:10" ht="15.75" customHeight="1" x14ac:dyDescent="0.25">
      <c r="A11" s="18" t="s">
        <v>26</v>
      </c>
      <c r="B11" s="18"/>
      <c r="C11" s="18"/>
      <c r="D11" s="11"/>
      <c r="E11" s="11"/>
      <c r="F11" s="17"/>
      <c r="G11" s="12"/>
      <c r="H11" s="14"/>
      <c r="I11" s="17"/>
    </row>
    <row r="12" spans="1:10" ht="15" customHeight="1" x14ac:dyDescent="0.25">
      <c r="A12" s="3"/>
      <c r="B12" s="3"/>
    </row>
    <row r="13" spans="1:10" x14ac:dyDescent="0.25">
      <c r="B13" s="4"/>
      <c r="C13" s="2"/>
      <c r="D13" s="2"/>
      <c r="E13" s="2"/>
      <c r="F13" s="2"/>
      <c r="G13" s="2"/>
      <c r="H13" s="15"/>
      <c r="I13" s="2" t="s">
        <v>18</v>
      </c>
    </row>
    <row r="14" spans="1:10" ht="16.5" customHeight="1" x14ac:dyDescent="0.25">
      <c r="A14" s="20" t="s">
        <v>1</v>
      </c>
      <c r="B14" s="20" t="s">
        <v>2</v>
      </c>
      <c r="C14" s="21" t="s">
        <v>19</v>
      </c>
      <c r="D14" s="21" t="s">
        <v>28</v>
      </c>
      <c r="E14" s="21" t="s">
        <v>19</v>
      </c>
      <c r="F14" s="21" t="s">
        <v>30</v>
      </c>
      <c r="G14" s="21" t="s">
        <v>19</v>
      </c>
      <c r="H14" s="23" t="s">
        <v>30</v>
      </c>
      <c r="I14" s="21" t="s">
        <v>19</v>
      </c>
    </row>
    <row r="15" spans="1:10" x14ac:dyDescent="0.25">
      <c r="A15" s="20"/>
      <c r="B15" s="20"/>
      <c r="C15" s="22"/>
      <c r="D15" s="22"/>
      <c r="E15" s="22"/>
      <c r="F15" s="22"/>
      <c r="G15" s="22"/>
      <c r="H15" s="24"/>
      <c r="I15" s="22"/>
    </row>
    <row r="16" spans="1:10" ht="47.25" x14ac:dyDescent="0.25">
      <c r="A16" s="8" t="s">
        <v>20</v>
      </c>
      <c r="B16" s="7" t="s">
        <v>8</v>
      </c>
      <c r="C16" s="9">
        <v>73417.399999999994</v>
      </c>
      <c r="D16" s="9">
        <v>-55000</v>
      </c>
      <c r="E16" s="9">
        <f>C16+D16</f>
        <v>18417.399999999994</v>
      </c>
      <c r="F16" s="9"/>
      <c r="G16" s="9">
        <f>F16+E16</f>
        <v>18417.399999999994</v>
      </c>
      <c r="H16" s="16">
        <v>-736.6</v>
      </c>
      <c r="I16" s="9">
        <f>H16+G16</f>
        <v>17680.799999999996</v>
      </c>
      <c r="J16" s="6" t="s">
        <v>4</v>
      </c>
    </row>
    <row r="17" spans="1:10" ht="31.5" x14ac:dyDescent="0.25">
      <c r="A17" s="8" t="s">
        <v>21</v>
      </c>
      <c r="B17" s="7" t="s">
        <v>7</v>
      </c>
      <c r="C17" s="9">
        <v>3673</v>
      </c>
      <c r="D17" s="9"/>
      <c r="E17" s="9">
        <f t="shared" ref="E17:E21" si="0">C17+D17</f>
        <v>3673</v>
      </c>
      <c r="F17" s="9"/>
      <c r="G17" s="9">
        <f t="shared" ref="G17:G21" si="1">F17+E17</f>
        <v>3673</v>
      </c>
      <c r="H17" s="16">
        <v>-606.64800000000002</v>
      </c>
      <c r="I17" s="9">
        <f t="shared" ref="I17:I21" si="2">H17+G17</f>
        <v>3066.3519999999999</v>
      </c>
      <c r="J17" s="6" t="s">
        <v>5</v>
      </c>
    </row>
    <row r="18" spans="1:10" ht="47.25" x14ac:dyDescent="0.25">
      <c r="A18" s="8" t="s">
        <v>22</v>
      </c>
      <c r="B18" s="7" t="s">
        <v>6</v>
      </c>
      <c r="C18" s="9">
        <v>159126.1</v>
      </c>
      <c r="D18" s="9"/>
      <c r="E18" s="9">
        <f t="shared" si="0"/>
        <v>159126.1</v>
      </c>
      <c r="F18" s="9"/>
      <c r="G18" s="9">
        <f t="shared" si="1"/>
        <v>159126.1</v>
      </c>
      <c r="H18" s="16">
        <f>-4000+(-4440)</f>
        <v>-8440</v>
      </c>
      <c r="I18" s="9">
        <f t="shared" si="2"/>
        <v>150686.1</v>
      </c>
      <c r="J18" s="6" t="s">
        <v>9</v>
      </c>
    </row>
    <row r="19" spans="1:10" x14ac:dyDescent="0.25">
      <c r="A19" s="8" t="s">
        <v>23</v>
      </c>
      <c r="B19" s="7" t="s">
        <v>11</v>
      </c>
      <c r="C19" s="9">
        <v>13452.6</v>
      </c>
      <c r="D19" s="9"/>
      <c r="E19" s="9">
        <f t="shared" si="0"/>
        <v>13452.6</v>
      </c>
      <c r="F19" s="9"/>
      <c r="G19" s="9">
        <f t="shared" si="1"/>
        <v>13452.6</v>
      </c>
      <c r="H19" s="16">
        <v>58.267000000000003</v>
      </c>
      <c r="I19" s="9">
        <f t="shared" si="2"/>
        <v>13510.867</v>
      </c>
      <c r="J19" s="6" t="s">
        <v>10</v>
      </c>
    </row>
    <row r="20" spans="1:10" ht="31.5" x14ac:dyDescent="0.25">
      <c r="A20" s="8" t="s">
        <v>24</v>
      </c>
      <c r="B20" s="10" t="s">
        <v>13</v>
      </c>
      <c r="C20" s="9">
        <v>8987.9</v>
      </c>
      <c r="D20" s="9"/>
      <c r="E20" s="9">
        <f t="shared" si="0"/>
        <v>8987.9</v>
      </c>
      <c r="F20" s="9"/>
      <c r="G20" s="9">
        <f t="shared" si="1"/>
        <v>8987.9</v>
      </c>
      <c r="H20" s="16"/>
      <c r="I20" s="9">
        <f t="shared" si="2"/>
        <v>8987.9</v>
      </c>
      <c r="J20" s="6" t="s">
        <v>12</v>
      </c>
    </row>
    <row r="21" spans="1:10" ht="31.5" x14ac:dyDescent="0.25">
      <c r="A21" s="8" t="s">
        <v>25</v>
      </c>
      <c r="B21" s="5" t="s">
        <v>17</v>
      </c>
      <c r="C21" s="9">
        <v>9634.4</v>
      </c>
      <c r="D21" s="9"/>
      <c r="E21" s="9">
        <f t="shared" si="0"/>
        <v>9634.4</v>
      </c>
      <c r="F21" s="9"/>
      <c r="G21" s="9">
        <f t="shared" si="1"/>
        <v>9634.4</v>
      </c>
      <c r="H21" s="16">
        <v>3022.2</v>
      </c>
      <c r="I21" s="9">
        <f t="shared" si="2"/>
        <v>12656.599999999999</v>
      </c>
      <c r="J21" s="6" t="s">
        <v>14</v>
      </c>
    </row>
    <row r="22" spans="1:10" ht="15.75" customHeight="1" x14ac:dyDescent="0.25">
      <c r="A22" s="19" t="s">
        <v>3</v>
      </c>
      <c r="B22" s="19"/>
      <c r="C22" s="9">
        <f>C16+C17+C18+C19+C20+C21</f>
        <v>268291.40000000002</v>
      </c>
      <c r="D22" s="9">
        <f t="shared" ref="D22:E22" si="3">D16+D17+D18+D19+D20+D21</f>
        <v>-55000</v>
      </c>
      <c r="E22" s="9">
        <f t="shared" si="3"/>
        <v>213291.4</v>
      </c>
      <c r="F22" s="9">
        <f t="shared" ref="F22:G22" si="4">F16+F17+F18+F19+F20+F21</f>
        <v>0</v>
      </c>
      <c r="G22" s="9">
        <f t="shared" si="4"/>
        <v>213291.4</v>
      </c>
      <c r="H22" s="16">
        <f t="shared" ref="H22:I22" si="5">H16+H17+H18+H19+H20+H21</f>
        <v>-6702.7809999999999</v>
      </c>
      <c r="I22" s="9">
        <f t="shared" si="5"/>
        <v>206588.61900000001</v>
      </c>
    </row>
  </sheetData>
  <autoFilter ref="A15:K22"/>
  <mergeCells count="12">
    <mergeCell ref="H14:H15"/>
    <mergeCell ref="I14:I15"/>
    <mergeCell ref="G14:G15"/>
    <mergeCell ref="D14:D15"/>
    <mergeCell ref="E14:E15"/>
    <mergeCell ref="F14:F15"/>
    <mergeCell ref="A10:C10"/>
    <mergeCell ref="A11:C11"/>
    <mergeCell ref="A22:B22"/>
    <mergeCell ref="A14:A15"/>
    <mergeCell ref="B14:B15"/>
    <mergeCell ref="C14:C15"/>
  </mergeCells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 год</vt:lpstr>
      <vt:lpstr>'2015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2015-04-09T19:35:06Z</dcterms:modified>
</cp:coreProperties>
</file>