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2017-18 год" sheetId="1" r:id="rId1"/>
  </sheets>
  <definedNames>
    <definedName name="_xlnm._FilterDatabase" localSheetId="0" hidden="1">'2017-18 год'!$A$13:$J$20</definedName>
    <definedName name="_xlnm.Print_Area" localSheetId="0">'2017-18 год'!$A$1:$C$20</definedName>
  </definedNames>
  <calcPr calcId="152511"/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14" i="1"/>
  <c r="G20" i="1"/>
  <c r="D20" i="1"/>
  <c r="E15" i="1"/>
  <c r="E16" i="1"/>
  <c r="E17" i="1"/>
  <c r="E18" i="1"/>
  <c r="E19" i="1"/>
  <c r="E14" i="1"/>
  <c r="F20" i="1" l="1"/>
  <c r="H20" i="1" s="1"/>
  <c r="C20" i="1" l="1"/>
  <c r="E20" i="1" s="1"/>
</calcChain>
</file>

<file path=xl/sharedStrings.xml><?xml version="1.0" encoding="utf-8"?>
<sst xmlns="http://schemas.openxmlformats.org/spreadsheetml/2006/main" count="39" uniqueCount="31">
  <si>
    <t xml:space="preserve">Перечень </t>
  </si>
  <si>
    <t>№ п/п</t>
  </si>
  <si>
    <t>Название программы</t>
  </si>
  <si>
    <t>Итого по  программам</t>
  </si>
  <si>
    <t>"Развитие муниципальной службы в администрации города"</t>
  </si>
  <si>
    <t>"Создание условий для повышения эффективности деятельности администрации города Перми за счет применения информационных технологий"</t>
  </si>
  <si>
    <t>"Развитие автоматизированных систем в сфере управления финансами"</t>
  </si>
  <si>
    <t>1.</t>
  </si>
  <si>
    <t>2.</t>
  </si>
  <si>
    <t>3.</t>
  </si>
  <si>
    <t>4.</t>
  </si>
  <si>
    <t>5.</t>
  </si>
  <si>
    <t>6.</t>
  </si>
  <si>
    <t>2017 год</t>
  </si>
  <si>
    <t>2018 год</t>
  </si>
  <si>
    <t>к решению</t>
  </si>
  <si>
    <t>Пермской городской Думы</t>
  </si>
  <si>
    <t>тыс.руб.</t>
  </si>
  <si>
    <t>ведомственных целевых программ на плановый период 2017 и 2018 годов</t>
  </si>
  <si>
    <t>"Повышение эффективности управления имущественным комплексом административных зданий (помещений) города Перми"</t>
  </si>
  <si>
    <t>"Развитие архивного дела в городе Перми"</t>
  </si>
  <si>
    <t>9150000000</t>
  </si>
  <si>
    <t>"Регулирование численности безнадзорных собак на территории города Перми"</t>
  </si>
  <si>
    <t>Изменение</t>
  </si>
  <si>
    <t>от 22.12.2015 № 275</t>
  </si>
  <si>
    <t>9110000000</t>
  </si>
  <si>
    <t>9120000000</t>
  </si>
  <si>
    <t>9140000000</t>
  </si>
  <si>
    <t>9130000000</t>
  </si>
  <si>
    <t>9170000000</t>
  </si>
  <si>
    <t>ПРИЛОЖЕНИЕ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</si>
</sst>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vertical="center" wrapText="1"/>
    </xf>
    <xf numFmtId="49" fontId="3" fillId="0" borderId="0" xfId="0" applyNumberFormat="1" applyFont="1" applyFill="1"/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164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85" zoomScaleNormal="85" workbookViewId="0">
      <selection sqref="A1:H21"/>
    </sheetView>
  </sheetViews>
  <sheetFormatPr defaultColWidth="9.140625" defaultRowHeight="15.75" x14ac:dyDescent="0.25"/>
  <cols>
    <col min="1" max="1" width="7.140625" style="1" customWidth="1"/>
    <col min="2" max="2" width="70.7109375" style="1" customWidth="1"/>
    <col min="3" max="3" width="15.28515625" style="1" hidden="1" customWidth="1"/>
    <col min="4" max="4" width="15.28515625" style="9" hidden="1" customWidth="1"/>
    <col min="5" max="5" width="15.28515625" style="1" customWidth="1"/>
    <col min="6" max="6" width="15.28515625" style="1" hidden="1" customWidth="1"/>
    <col min="7" max="7" width="15.28515625" style="9" hidden="1" customWidth="1"/>
    <col min="8" max="8" width="15.5703125" style="1" customWidth="1"/>
    <col min="9" max="9" width="12" style="5" hidden="1" customWidth="1"/>
    <col min="10" max="10" width="11" style="1" hidden="1" customWidth="1"/>
    <col min="11" max="11" width="9.140625" style="1" customWidth="1"/>
    <col min="12" max="16384" width="9.140625" style="1"/>
  </cols>
  <sheetData>
    <row r="1" spans="1:9" x14ac:dyDescent="0.25">
      <c r="F1" s="2"/>
      <c r="G1" s="10"/>
      <c r="H1" s="2" t="s">
        <v>30</v>
      </c>
    </row>
    <row r="2" spans="1:9" x14ac:dyDescent="0.25">
      <c r="F2" s="2"/>
      <c r="G2" s="10"/>
      <c r="H2" s="2" t="s">
        <v>15</v>
      </c>
    </row>
    <row r="3" spans="1:9" x14ac:dyDescent="0.25">
      <c r="F3" s="2"/>
      <c r="G3" s="10"/>
      <c r="H3" s="2" t="s">
        <v>16</v>
      </c>
    </row>
    <row r="4" spans="1:9" x14ac:dyDescent="0.25">
      <c r="F4" s="2"/>
      <c r="G4" s="10"/>
      <c r="H4" s="2"/>
    </row>
    <row r="5" spans="1:9" x14ac:dyDescent="0.25">
      <c r="F5" s="2"/>
      <c r="G5" s="10"/>
      <c r="H5" s="2" t="s">
        <v>30</v>
      </c>
    </row>
    <row r="6" spans="1:9" x14ac:dyDescent="0.25">
      <c r="F6" s="2"/>
      <c r="G6" s="10"/>
      <c r="H6" s="2" t="s">
        <v>15</v>
      </c>
    </row>
    <row r="7" spans="1:9" x14ac:dyDescent="0.25">
      <c r="F7" s="2"/>
      <c r="G7" s="10"/>
      <c r="H7" s="2" t="s">
        <v>16</v>
      </c>
    </row>
    <row r="8" spans="1:9" ht="15.75" customHeight="1" x14ac:dyDescent="0.25">
      <c r="H8" s="2" t="s">
        <v>24</v>
      </c>
    </row>
    <row r="9" spans="1:9" ht="15.75" customHeight="1" x14ac:dyDescent="0.25">
      <c r="A9" s="16" t="s">
        <v>0</v>
      </c>
      <c r="B9" s="16"/>
      <c r="C9" s="16"/>
      <c r="D9" s="18"/>
      <c r="E9" s="18"/>
      <c r="F9" s="18"/>
      <c r="G9" s="18"/>
      <c r="H9" s="18"/>
    </row>
    <row r="10" spans="1:9" ht="15.75" customHeight="1" x14ac:dyDescent="0.25">
      <c r="A10" s="16" t="s">
        <v>18</v>
      </c>
      <c r="B10" s="16"/>
      <c r="C10" s="16"/>
      <c r="D10" s="18"/>
      <c r="E10" s="18"/>
      <c r="F10" s="18"/>
      <c r="G10" s="18"/>
      <c r="H10" s="18"/>
    </row>
    <row r="11" spans="1:9" x14ac:dyDescent="0.25">
      <c r="B11" s="3"/>
      <c r="C11" s="2"/>
      <c r="D11" s="10"/>
      <c r="E11" s="2"/>
      <c r="F11" s="2"/>
      <c r="G11" s="10"/>
      <c r="H11" s="2" t="s">
        <v>17</v>
      </c>
    </row>
    <row r="12" spans="1:9" ht="16.5" customHeight="1" x14ac:dyDescent="0.25">
      <c r="A12" s="17" t="s">
        <v>1</v>
      </c>
      <c r="B12" s="17" t="s">
        <v>2</v>
      </c>
      <c r="C12" s="14" t="s">
        <v>13</v>
      </c>
      <c r="D12" s="12" t="s">
        <v>23</v>
      </c>
      <c r="E12" s="14" t="s">
        <v>13</v>
      </c>
      <c r="F12" s="14" t="s">
        <v>14</v>
      </c>
      <c r="G12" s="12" t="s">
        <v>23</v>
      </c>
      <c r="H12" s="14" t="s">
        <v>14</v>
      </c>
    </row>
    <row r="13" spans="1:9" x14ac:dyDescent="0.25">
      <c r="A13" s="17"/>
      <c r="B13" s="17"/>
      <c r="C13" s="15"/>
      <c r="D13" s="13" t="s">
        <v>23</v>
      </c>
      <c r="E13" s="15"/>
      <c r="F13" s="15"/>
      <c r="G13" s="13" t="s">
        <v>23</v>
      </c>
      <c r="H13" s="15"/>
    </row>
    <row r="14" spans="1:9" ht="47.25" x14ac:dyDescent="0.25">
      <c r="A14" s="8" t="s">
        <v>7</v>
      </c>
      <c r="B14" s="7" t="s">
        <v>5</v>
      </c>
      <c r="C14" s="6">
        <v>27875.4</v>
      </c>
      <c r="D14" s="11"/>
      <c r="E14" s="6">
        <f>C14+D14</f>
        <v>27875.4</v>
      </c>
      <c r="F14" s="6">
        <v>21028.9</v>
      </c>
      <c r="G14" s="11"/>
      <c r="H14" s="6">
        <f>F14+G14</f>
        <v>21028.9</v>
      </c>
      <c r="I14" s="5" t="s">
        <v>25</v>
      </c>
    </row>
    <row r="15" spans="1:9" x14ac:dyDescent="0.25">
      <c r="A15" s="8" t="s">
        <v>8</v>
      </c>
      <c r="B15" s="7" t="s">
        <v>4</v>
      </c>
      <c r="C15" s="6">
        <v>3358.9</v>
      </c>
      <c r="D15" s="11"/>
      <c r="E15" s="6">
        <f t="shared" ref="E15:E20" si="0">C15+D15</f>
        <v>3358.9</v>
      </c>
      <c r="F15" s="6">
        <v>3339.4</v>
      </c>
      <c r="G15" s="11"/>
      <c r="H15" s="6">
        <f t="shared" ref="H15:H20" si="1">F15+G15</f>
        <v>3339.4</v>
      </c>
      <c r="I15" s="5" t="s">
        <v>26</v>
      </c>
    </row>
    <row r="16" spans="1:9" ht="31.5" x14ac:dyDescent="0.25">
      <c r="A16" s="8" t="s">
        <v>9</v>
      </c>
      <c r="B16" s="7" t="s">
        <v>19</v>
      </c>
      <c r="C16" s="6">
        <v>157576.79999999999</v>
      </c>
      <c r="D16" s="11"/>
      <c r="E16" s="6">
        <f t="shared" si="0"/>
        <v>157576.79999999999</v>
      </c>
      <c r="F16" s="6">
        <v>157806.20000000001</v>
      </c>
      <c r="G16" s="11"/>
      <c r="H16" s="6">
        <f t="shared" si="1"/>
        <v>157806.20000000001</v>
      </c>
      <c r="I16" s="5" t="s">
        <v>28</v>
      </c>
    </row>
    <row r="17" spans="1:9" x14ac:dyDescent="0.25">
      <c r="A17" s="8" t="s">
        <v>10</v>
      </c>
      <c r="B17" s="7" t="s">
        <v>20</v>
      </c>
      <c r="C17" s="6">
        <v>11499.9</v>
      </c>
      <c r="D17" s="11"/>
      <c r="E17" s="6">
        <f t="shared" si="0"/>
        <v>11499.9</v>
      </c>
      <c r="F17" s="6">
        <v>11499.9</v>
      </c>
      <c r="G17" s="11"/>
      <c r="H17" s="6">
        <f t="shared" si="1"/>
        <v>11499.9</v>
      </c>
      <c r="I17" s="5" t="s">
        <v>27</v>
      </c>
    </row>
    <row r="18" spans="1:9" ht="31.5" x14ac:dyDescent="0.25">
      <c r="A18" s="8" t="s">
        <v>11</v>
      </c>
      <c r="B18" s="7" t="s">
        <v>22</v>
      </c>
      <c r="C18" s="6">
        <v>10326.4</v>
      </c>
      <c r="D18" s="11">
        <v>-1338.6</v>
      </c>
      <c r="E18" s="6">
        <f t="shared" si="0"/>
        <v>8987.7999999999993</v>
      </c>
      <c r="F18" s="6">
        <v>10326.4</v>
      </c>
      <c r="G18" s="11">
        <v>-1338.6</v>
      </c>
      <c r="H18" s="6">
        <f t="shared" si="1"/>
        <v>8987.7999999999993</v>
      </c>
      <c r="I18" s="5" t="s">
        <v>21</v>
      </c>
    </row>
    <row r="19" spans="1:9" ht="31.5" x14ac:dyDescent="0.25">
      <c r="A19" s="8" t="s">
        <v>12</v>
      </c>
      <c r="B19" s="4" t="s">
        <v>6</v>
      </c>
      <c r="C19" s="6">
        <v>17439.3</v>
      </c>
      <c r="D19" s="11"/>
      <c r="E19" s="6">
        <f t="shared" si="0"/>
        <v>17439.3</v>
      </c>
      <c r="F19" s="6">
        <v>17439.3</v>
      </c>
      <c r="G19" s="11"/>
      <c r="H19" s="6">
        <f t="shared" si="1"/>
        <v>17439.3</v>
      </c>
      <c r="I19" s="5" t="s">
        <v>29</v>
      </c>
    </row>
    <row r="20" spans="1:9" ht="15.75" customHeight="1" x14ac:dyDescent="0.25">
      <c r="A20" s="19" t="s">
        <v>3</v>
      </c>
      <c r="B20" s="19"/>
      <c r="C20" s="6">
        <f>C14+C15+C16+C17+C18+C19</f>
        <v>228076.69999999995</v>
      </c>
      <c r="D20" s="11">
        <f>D14+D15+D16+D17+D18+D19</f>
        <v>-1338.6</v>
      </c>
      <c r="E20" s="6">
        <f t="shared" si="0"/>
        <v>226738.09999999995</v>
      </c>
      <c r="F20" s="6">
        <f>F14+F15+F16+F17+F18+F19</f>
        <v>221440.09999999998</v>
      </c>
      <c r="G20" s="11">
        <f>G14+G15+G16+G17+G18+G19</f>
        <v>-1338.6</v>
      </c>
      <c r="H20" s="6">
        <f t="shared" si="1"/>
        <v>220101.49999999997</v>
      </c>
    </row>
  </sheetData>
  <autoFilter ref="A13:J20"/>
  <mergeCells count="11">
    <mergeCell ref="A20:B20"/>
    <mergeCell ref="A12:A13"/>
    <mergeCell ref="B12:B13"/>
    <mergeCell ref="C12:C13"/>
    <mergeCell ref="A9:H9"/>
    <mergeCell ref="A10:H10"/>
    <mergeCell ref="G12:G13"/>
    <mergeCell ref="H12:H13"/>
    <mergeCell ref="D12:D13"/>
    <mergeCell ref="E12:E13"/>
    <mergeCell ref="F12:F13"/>
  </mergeCells>
  <printOptions horizontalCentered="1"/>
  <pageMargins left="0.94488188976377963" right="0.39370078740157483" top="0.98425196850393704" bottom="0.98425196850393704" header="0.51181102362204722" footer="0.51181102362204722"/>
  <pageSetup paperSize="9" fitToHeight="0" orientation="portrait" horizontalDpi="4294967294" verticalDpi="4294967294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2017-18 год</vt:lpstr>
      <vt:lpstr>'2017-18 год'!Область_печати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2015-12-30T05:21:21Z</dcterms:modified>
</cp:coreProperties>
</file>