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9-2021\После отпуска\Приложение 2\Проект к 1 чтению\Приложения\"/>
    </mc:Choice>
  </mc:AlternateContent>
  <bookViews>
    <workbookView xWindow="0" yWindow="0" windowWidth="20730" windowHeight="11760"/>
  </bookViews>
  <sheets>
    <sheet name="приложение 7" sheetId="1" r:id="rId1"/>
  </sheets>
  <definedNames>
    <definedName name="_xlnm._FilterDatabase" localSheetId="0" hidden="1">'приложение 7'!$A$10:$K$3939</definedName>
    <definedName name="_xlnm.Print_Titles" localSheetId="0">'приложение 7'!$10:$10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76" i="1" l="1"/>
  <c r="H3075" i="1" s="1"/>
  <c r="I3076" i="1"/>
  <c r="I3075" i="1" s="1"/>
  <c r="J3076" i="1"/>
  <c r="J3075" i="1" s="1"/>
  <c r="G3076" i="1"/>
  <c r="G3075" i="1" s="1"/>
  <c r="H2751" i="1" l="1"/>
  <c r="H2750" i="1" s="1"/>
  <c r="I2751" i="1"/>
  <c r="I2750" i="1" s="1"/>
  <c r="J2751" i="1"/>
  <c r="J2750" i="1" s="1"/>
  <c r="H2754" i="1"/>
  <c r="H2753" i="1" s="1"/>
  <c r="I2754" i="1"/>
  <c r="I2753" i="1" s="1"/>
  <c r="J2754" i="1"/>
  <c r="J2753" i="1" s="1"/>
  <c r="G2751" i="1"/>
  <c r="G2750" i="1" s="1"/>
  <c r="G2754" i="1"/>
  <c r="G2753" i="1" s="1"/>
  <c r="H590" i="1"/>
  <c r="H589" i="1" s="1"/>
  <c r="I590" i="1"/>
  <c r="I589" i="1" s="1"/>
  <c r="J590" i="1"/>
  <c r="J589" i="1" s="1"/>
  <c r="G590" i="1"/>
  <c r="G589" i="1" s="1"/>
  <c r="H3212" i="1" l="1"/>
  <c r="I3212" i="1"/>
  <c r="J3212" i="1"/>
  <c r="H3214" i="1"/>
  <c r="I3214" i="1"/>
  <c r="J3214" i="1"/>
  <c r="G3212" i="1"/>
  <c r="G3214" i="1"/>
  <c r="H3216" i="1"/>
  <c r="I3216" i="1"/>
  <c r="J3216" i="1"/>
  <c r="G3216" i="1"/>
  <c r="I3211" i="1" l="1"/>
  <c r="J3211" i="1"/>
  <c r="G3211" i="1"/>
  <c r="H3211" i="1"/>
  <c r="H2007" i="1"/>
  <c r="H2006" i="1" s="1"/>
  <c r="H2005" i="1" s="1"/>
  <c r="I2007" i="1"/>
  <c r="I2006" i="1" s="1"/>
  <c r="I2005" i="1" s="1"/>
  <c r="J2007" i="1"/>
  <c r="J2006" i="1" s="1"/>
  <c r="J2005" i="1" s="1"/>
  <c r="G2007" i="1"/>
  <c r="G2006" i="1" s="1"/>
  <c r="G2005" i="1" s="1"/>
  <c r="H2554" i="1" l="1"/>
  <c r="H2553" i="1" s="1"/>
  <c r="H2552" i="1" s="1"/>
  <c r="H2551" i="1" s="1"/>
  <c r="I2554" i="1"/>
  <c r="I2553" i="1" s="1"/>
  <c r="I2552" i="1" s="1"/>
  <c r="I2551" i="1" s="1"/>
  <c r="J2554" i="1"/>
  <c r="J2553" i="1" s="1"/>
  <c r="J2552" i="1" s="1"/>
  <c r="J2551" i="1" s="1"/>
  <c r="G2554" i="1"/>
  <c r="G2553" i="1" s="1"/>
  <c r="G2552" i="1" s="1"/>
  <c r="G2551" i="1" s="1"/>
  <c r="H2874" i="1" l="1"/>
  <c r="H2873" i="1" s="1"/>
  <c r="H2872" i="1" s="1"/>
  <c r="I2874" i="1"/>
  <c r="I2873" i="1" s="1"/>
  <c r="I2872" i="1" s="1"/>
  <c r="J2874" i="1"/>
  <c r="J2873" i="1" s="1"/>
  <c r="J2872" i="1" s="1"/>
  <c r="G2874" i="1"/>
  <c r="G2873" i="1" s="1"/>
  <c r="G2872" i="1" s="1"/>
  <c r="H786" i="1" l="1"/>
  <c r="I786" i="1"/>
  <c r="J786" i="1"/>
  <c r="H788" i="1"/>
  <c r="I788" i="1"/>
  <c r="J788" i="1"/>
  <c r="G786" i="1"/>
  <c r="G788" i="1"/>
  <c r="I785" i="1" l="1"/>
  <c r="J785" i="1"/>
  <c r="G785" i="1"/>
  <c r="H785" i="1"/>
  <c r="H2812" i="1"/>
  <c r="H2811" i="1" s="1"/>
  <c r="I2812" i="1"/>
  <c r="I2811" i="1" s="1"/>
  <c r="J2812" i="1"/>
  <c r="J2811" i="1" s="1"/>
  <c r="G2812" i="1"/>
  <c r="G2811" i="1" s="1"/>
  <c r="H3894" i="1" l="1"/>
  <c r="I3894" i="1"/>
  <c r="J3894" i="1"/>
  <c r="G3894" i="1"/>
  <c r="H2998" i="1" l="1"/>
  <c r="H2997" i="1" s="1"/>
  <c r="I2998" i="1"/>
  <c r="I2997" i="1" s="1"/>
  <c r="J2998" i="1"/>
  <c r="J2997" i="1" s="1"/>
  <c r="G2998" i="1"/>
  <c r="G2997" i="1" s="1"/>
  <c r="H2995" i="1"/>
  <c r="H2994" i="1" s="1"/>
  <c r="I2995" i="1"/>
  <c r="I2994" i="1" s="1"/>
  <c r="J2995" i="1"/>
  <c r="J2994" i="1" s="1"/>
  <c r="G2995" i="1"/>
  <c r="G2994" i="1" s="1"/>
  <c r="H2993" i="1" l="1"/>
  <c r="G2993" i="1"/>
  <c r="I2993" i="1"/>
  <c r="J2993" i="1"/>
  <c r="H3617" i="1"/>
  <c r="H3616" i="1" s="1"/>
  <c r="H3615" i="1" s="1"/>
  <c r="I3617" i="1"/>
  <c r="I3616" i="1" s="1"/>
  <c r="I3615" i="1" s="1"/>
  <c r="J3617" i="1"/>
  <c r="J3616" i="1" s="1"/>
  <c r="J3615" i="1" s="1"/>
  <c r="G3617" i="1"/>
  <c r="G3616" i="1" s="1"/>
  <c r="G3615" i="1" s="1"/>
  <c r="H458" i="1"/>
  <c r="I458" i="1"/>
  <c r="J458" i="1"/>
  <c r="G458" i="1"/>
  <c r="H3717" i="1" l="1"/>
  <c r="H3716" i="1" s="1"/>
  <c r="I3717" i="1"/>
  <c r="I3716" i="1" s="1"/>
  <c r="J3717" i="1"/>
  <c r="J3716" i="1" s="1"/>
  <c r="G3717" i="1"/>
  <c r="G3716" i="1" s="1"/>
  <c r="J3720" i="1"/>
  <c r="H3720" i="1"/>
  <c r="I3720" i="1"/>
  <c r="G3720" i="1"/>
  <c r="H3722" i="1"/>
  <c r="I3722" i="1"/>
  <c r="J3722" i="1"/>
  <c r="G3722" i="1"/>
  <c r="H3724" i="1"/>
  <c r="I3724" i="1"/>
  <c r="J3724" i="1"/>
  <c r="G3724" i="1"/>
  <c r="H3708" i="1"/>
  <c r="H3707" i="1" s="1"/>
  <c r="I3708" i="1"/>
  <c r="I3707" i="1" s="1"/>
  <c r="J3708" i="1"/>
  <c r="J3707" i="1" s="1"/>
  <c r="G3708" i="1"/>
  <c r="G3707" i="1" s="1"/>
  <c r="H3711" i="1"/>
  <c r="H3710" i="1" s="1"/>
  <c r="I3711" i="1"/>
  <c r="I3710" i="1" s="1"/>
  <c r="J3711" i="1"/>
  <c r="J3710" i="1" s="1"/>
  <c r="G3711" i="1"/>
  <c r="G3710" i="1" s="1"/>
  <c r="H3695" i="1"/>
  <c r="I3695" i="1"/>
  <c r="J3695" i="1"/>
  <c r="G3695" i="1"/>
  <c r="H3697" i="1"/>
  <c r="I3697" i="1"/>
  <c r="J3697" i="1"/>
  <c r="G3697" i="1"/>
  <c r="H3701" i="1"/>
  <c r="H3700" i="1" s="1"/>
  <c r="I3701" i="1"/>
  <c r="I3700" i="1" s="1"/>
  <c r="J3701" i="1"/>
  <c r="J3700" i="1" s="1"/>
  <c r="G3701" i="1"/>
  <c r="G3700" i="1" s="1"/>
  <c r="H3690" i="1"/>
  <c r="H3689" i="1" s="1"/>
  <c r="H3688" i="1" s="1"/>
  <c r="H3687" i="1" s="1"/>
  <c r="I3690" i="1"/>
  <c r="I3689" i="1" s="1"/>
  <c r="I3688" i="1" s="1"/>
  <c r="I3687" i="1" s="1"/>
  <c r="J3690" i="1"/>
  <c r="J3689" i="1" s="1"/>
  <c r="J3688" i="1" s="1"/>
  <c r="J3687" i="1" s="1"/>
  <c r="G3690" i="1"/>
  <c r="G3689" i="1" s="1"/>
  <c r="G3688" i="1" s="1"/>
  <c r="G3687" i="1" s="1"/>
  <c r="H3681" i="1"/>
  <c r="I3681" i="1"/>
  <c r="J3681" i="1"/>
  <c r="G3681" i="1"/>
  <c r="H3683" i="1"/>
  <c r="I3683" i="1"/>
  <c r="J3683" i="1"/>
  <c r="G3683" i="1"/>
  <c r="H3675" i="1"/>
  <c r="H3674" i="1" s="1"/>
  <c r="H3673" i="1" s="1"/>
  <c r="H3672" i="1" s="1"/>
  <c r="H3671" i="1" s="1"/>
  <c r="I3675" i="1"/>
  <c r="I3674" i="1" s="1"/>
  <c r="I3673" i="1" s="1"/>
  <c r="I3672" i="1" s="1"/>
  <c r="I3671" i="1" s="1"/>
  <c r="J3675" i="1"/>
  <c r="J3674" i="1" s="1"/>
  <c r="J3673" i="1" s="1"/>
  <c r="J3672" i="1" s="1"/>
  <c r="J3671" i="1" s="1"/>
  <c r="G3675" i="1"/>
  <c r="G3674" i="1" s="1"/>
  <c r="G3673" i="1" s="1"/>
  <c r="G3672" i="1" s="1"/>
  <c r="G3671" i="1" s="1"/>
  <c r="H3654" i="1"/>
  <c r="H3653" i="1" s="1"/>
  <c r="I3654" i="1"/>
  <c r="I3653" i="1" s="1"/>
  <c r="J3654" i="1"/>
  <c r="J3653" i="1" s="1"/>
  <c r="G3654" i="1"/>
  <c r="G3653" i="1" s="1"/>
  <c r="H3658" i="1"/>
  <c r="H3657" i="1" s="1"/>
  <c r="I3658" i="1"/>
  <c r="I3657" i="1" s="1"/>
  <c r="J3658" i="1"/>
  <c r="J3657" i="1" s="1"/>
  <c r="G3658" i="1"/>
  <c r="G3657" i="1" s="1"/>
  <c r="H3662" i="1"/>
  <c r="H3661" i="1" s="1"/>
  <c r="I3662" i="1"/>
  <c r="I3661" i="1" s="1"/>
  <c r="J3662" i="1"/>
  <c r="J3661" i="1" s="1"/>
  <c r="G3662" i="1"/>
  <c r="G3661" i="1" s="1"/>
  <c r="H3666" i="1"/>
  <c r="H3665" i="1" s="1"/>
  <c r="I3666" i="1"/>
  <c r="I3665" i="1" s="1"/>
  <c r="J3666" i="1"/>
  <c r="J3665" i="1" s="1"/>
  <c r="G3666" i="1"/>
  <c r="G3665" i="1" s="1"/>
  <c r="H3669" i="1"/>
  <c r="H3668" i="1" s="1"/>
  <c r="I3669" i="1"/>
  <c r="I3668" i="1" s="1"/>
  <c r="J3669" i="1"/>
  <c r="J3668" i="1" s="1"/>
  <c r="G3669" i="1"/>
  <c r="G3668" i="1" s="1"/>
  <c r="H3646" i="1"/>
  <c r="H3645" i="1" s="1"/>
  <c r="I3646" i="1"/>
  <c r="I3645" i="1" s="1"/>
  <c r="J3646" i="1"/>
  <c r="J3645" i="1" s="1"/>
  <c r="G3646" i="1"/>
  <c r="G3645" i="1" s="1"/>
  <c r="H3649" i="1"/>
  <c r="H3648" i="1" s="1"/>
  <c r="I3649" i="1"/>
  <c r="I3648" i="1" s="1"/>
  <c r="J3649" i="1"/>
  <c r="J3648" i="1" s="1"/>
  <c r="G3649" i="1"/>
  <c r="G3648" i="1" s="1"/>
  <c r="H3630" i="1"/>
  <c r="H3629" i="1" s="1"/>
  <c r="I3630" i="1"/>
  <c r="I3629" i="1" s="1"/>
  <c r="J3630" i="1"/>
  <c r="J3629" i="1" s="1"/>
  <c r="G3630" i="1"/>
  <c r="G3629" i="1" s="1"/>
  <c r="H3634" i="1"/>
  <c r="H3633" i="1" s="1"/>
  <c r="I3634" i="1"/>
  <c r="I3633" i="1" s="1"/>
  <c r="J3634" i="1"/>
  <c r="J3633" i="1" s="1"/>
  <c r="G3634" i="1"/>
  <c r="G3633" i="1" s="1"/>
  <c r="H3638" i="1"/>
  <c r="H3637" i="1" s="1"/>
  <c r="I3638" i="1"/>
  <c r="I3637" i="1" s="1"/>
  <c r="J3638" i="1"/>
  <c r="J3637" i="1" s="1"/>
  <c r="G3638" i="1"/>
  <c r="G3637" i="1" s="1"/>
  <c r="H3641" i="1"/>
  <c r="H3640" i="1" s="1"/>
  <c r="I3641" i="1"/>
  <c r="I3640" i="1" s="1"/>
  <c r="J3641" i="1"/>
  <c r="J3640" i="1" s="1"/>
  <c r="G3641" i="1"/>
  <c r="G3640" i="1" s="1"/>
  <c r="H3621" i="1"/>
  <c r="H3620" i="1" s="1"/>
  <c r="I3621" i="1"/>
  <c r="I3620" i="1" s="1"/>
  <c r="J3621" i="1"/>
  <c r="J3620" i="1" s="1"/>
  <c r="G3621" i="1"/>
  <c r="G3620" i="1" s="1"/>
  <c r="H3625" i="1"/>
  <c r="H3624" i="1" s="1"/>
  <c r="I3625" i="1"/>
  <c r="I3624" i="1" s="1"/>
  <c r="J3625" i="1"/>
  <c r="J3624" i="1" s="1"/>
  <c r="G3625" i="1"/>
  <c r="G3624" i="1" s="1"/>
  <c r="H3608" i="1"/>
  <c r="I3608" i="1"/>
  <c r="J3608" i="1"/>
  <c r="G3608" i="1"/>
  <c r="H3595" i="1"/>
  <c r="H3594" i="1" s="1"/>
  <c r="I3595" i="1"/>
  <c r="I3594" i="1" s="1"/>
  <c r="J3595" i="1"/>
  <c r="J3594" i="1" s="1"/>
  <c r="G3595" i="1"/>
  <c r="G3594" i="1" s="1"/>
  <c r="H3599" i="1"/>
  <c r="H3598" i="1" s="1"/>
  <c r="I3599" i="1"/>
  <c r="I3598" i="1" s="1"/>
  <c r="J3599" i="1"/>
  <c r="J3598" i="1" s="1"/>
  <c r="G3599" i="1"/>
  <c r="G3598" i="1" s="1"/>
  <c r="G3607" i="1" l="1"/>
  <c r="G3606" i="1" s="1"/>
  <c r="G3605" i="1" s="1"/>
  <c r="G3604" i="1" s="1"/>
  <c r="G3603" i="1" s="1"/>
  <c r="G3602" i="1" s="1"/>
  <c r="J3607" i="1"/>
  <c r="J3606" i="1" s="1"/>
  <c r="J3605" i="1" s="1"/>
  <c r="J3604" i="1" s="1"/>
  <c r="J3603" i="1" s="1"/>
  <c r="J3602" i="1" s="1"/>
  <c r="I3607" i="1"/>
  <c r="I3606" i="1" s="1"/>
  <c r="I3605" i="1" s="1"/>
  <c r="I3604" i="1" s="1"/>
  <c r="I3603" i="1" s="1"/>
  <c r="I3602" i="1" s="1"/>
  <c r="H3607" i="1"/>
  <c r="H3606" i="1" s="1"/>
  <c r="H3605" i="1" s="1"/>
  <c r="H3604" i="1" s="1"/>
  <c r="H3603" i="1" s="1"/>
  <c r="H3602" i="1" s="1"/>
  <c r="I3694" i="1"/>
  <c r="I3693" i="1" s="1"/>
  <c r="I3692" i="1" s="1"/>
  <c r="I3686" i="1" s="1"/>
  <c r="I3685" i="1" s="1"/>
  <c r="G3644" i="1"/>
  <c r="I3644" i="1"/>
  <c r="G3719" i="1"/>
  <c r="G3715" i="1" s="1"/>
  <c r="G3714" i="1" s="1"/>
  <c r="G3713" i="1" s="1"/>
  <c r="H3593" i="1"/>
  <c r="H3592" i="1" s="1"/>
  <c r="H3591" i="1" s="1"/>
  <c r="H3590" i="1" s="1"/>
  <c r="H3589" i="1" s="1"/>
  <c r="G3680" i="1"/>
  <c r="G3679" i="1" s="1"/>
  <c r="G3678" i="1" s="1"/>
  <c r="H3706" i="1"/>
  <c r="H3705" i="1" s="1"/>
  <c r="H3704" i="1" s="1"/>
  <c r="H3703" i="1" s="1"/>
  <c r="H3719" i="1"/>
  <c r="H3715" i="1" s="1"/>
  <c r="H3714" i="1" s="1"/>
  <c r="H3713" i="1" s="1"/>
  <c r="J3680" i="1"/>
  <c r="J3679" i="1" s="1"/>
  <c r="J3678" i="1" s="1"/>
  <c r="J3694" i="1"/>
  <c r="J3693" i="1" s="1"/>
  <c r="J3692" i="1" s="1"/>
  <c r="J3686" i="1" s="1"/>
  <c r="J3685" i="1" s="1"/>
  <c r="J3719" i="1"/>
  <c r="J3715" i="1" s="1"/>
  <c r="J3714" i="1" s="1"/>
  <c r="J3713" i="1" s="1"/>
  <c r="G3694" i="1"/>
  <c r="G3693" i="1" s="1"/>
  <c r="G3692" i="1" s="1"/>
  <c r="G3686" i="1" s="1"/>
  <c r="G3685" i="1" s="1"/>
  <c r="H3644" i="1"/>
  <c r="I3680" i="1"/>
  <c r="I3679" i="1" s="1"/>
  <c r="I3678" i="1" s="1"/>
  <c r="J3706" i="1"/>
  <c r="J3705" i="1" s="1"/>
  <c r="J3704" i="1" s="1"/>
  <c r="J3703" i="1" s="1"/>
  <c r="I3719" i="1"/>
  <c r="I3715" i="1" s="1"/>
  <c r="I3714" i="1" s="1"/>
  <c r="I3713" i="1" s="1"/>
  <c r="G3706" i="1"/>
  <c r="G3705" i="1" s="1"/>
  <c r="G3704" i="1" s="1"/>
  <c r="G3703" i="1" s="1"/>
  <c r="G3652" i="1"/>
  <c r="G3651" i="1" s="1"/>
  <c r="I3706" i="1"/>
  <c r="I3705" i="1" s="1"/>
  <c r="I3704" i="1" s="1"/>
  <c r="I3703" i="1" s="1"/>
  <c r="H3680" i="1"/>
  <c r="H3679" i="1" s="1"/>
  <c r="H3678" i="1" s="1"/>
  <c r="H3628" i="1"/>
  <c r="J3644" i="1"/>
  <c r="H3694" i="1"/>
  <c r="H3693" i="1" s="1"/>
  <c r="H3692" i="1" s="1"/>
  <c r="H3686" i="1" s="1"/>
  <c r="H3685" i="1" s="1"/>
  <c r="H3619" i="1"/>
  <c r="G3628" i="1"/>
  <c r="I3652" i="1"/>
  <c r="I3651" i="1" s="1"/>
  <c r="H3652" i="1"/>
  <c r="H3651" i="1" s="1"/>
  <c r="G3619" i="1"/>
  <c r="J3628" i="1"/>
  <c r="J3652" i="1"/>
  <c r="J3651" i="1" s="1"/>
  <c r="G3593" i="1"/>
  <c r="G3592" i="1" s="1"/>
  <c r="G3591" i="1" s="1"/>
  <c r="G3590" i="1" s="1"/>
  <c r="G3589" i="1" s="1"/>
  <c r="I3619" i="1"/>
  <c r="I3628" i="1"/>
  <c r="J3593" i="1"/>
  <c r="J3592" i="1" s="1"/>
  <c r="J3591" i="1" s="1"/>
  <c r="J3590" i="1" s="1"/>
  <c r="J3589" i="1" s="1"/>
  <c r="I3593" i="1"/>
  <c r="I3592" i="1" s="1"/>
  <c r="I3591" i="1" s="1"/>
  <c r="I3590" i="1" s="1"/>
  <c r="I3589" i="1" s="1"/>
  <c r="J3619" i="1"/>
  <c r="H873" i="1"/>
  <c r="H872" i="1" s="1"/>
  <c r="I873" i="1"/>
  <c r="I872" i="1" s="1"/>
  <c r="J873" i="1"/>
  <c r="J872" i="1" s="1"/>
  <c r="G873" i="1"/>
  <c r="G872" i="1" s="1"/>
  <c r="H876" i="1"/>
  <c r="H875" i="1" s="1"/>
  <c r="I876" i="1"/>
  <c r="I875" i="1" s="1"/>
  <c r="J876" i="1"/>
  <c r="J875" i="1" s="1"/>
  <c r="G876" i="1"/>
  <c r="G875" i="1" s="1"/>
  <c r="H862" i="1"/>
  <c r="H861" i="1" s="1"/>
  <c r="I862" i="1"/>
  <c r="I861" i="1" s="1"/>
  <c r="J862" i="1"/>
  <c r="J861" i="1" s="1"/>
  <c r="G862" i="1"/>
  <c r="G861" i="1" s="1"/>
  <c r="H865" i="1"/>
  <c r="H864" i="1" s="1"/>
  <c r="I865" i="1"/>
  <c r="I864" i="1" s="1"/>
  <c r="J865" i="1"/>
  <c r="J864" i="1" s="1"/>
  <c r="G865" i="1"/>
  <c r="G864" i="1" s="1"/>
  <c r="H852" i="1"/>
  <c r="H851" i="1" s="1"/>
  <c r="I852" i="1"/>
  <c r="I851" i="1" s="1"/>
  <c r="J852" i="1"/>
  <c r="J851" i="1" s="1"/>
  <c r="G852" i="1"/>
  <c r="G851" i="1" s="1"/>
  <c r="H856" i="1"/>
  <c r="H855" i="1" s="1"/>
  <c r="I856" i="1"/>
  <c r="I855" i="1" s="1"/>
  <c r="J856" i="1"/>
  <c r="J855" i="1" s="1"/>
  <c r="G856" i="1"/>
  <c r="G855" i="1" s="1"/>
  <c r="H845" i="1"/>
  <c r="H844" i="1" s="1"/>
  <c r="H843" i="1" s="1"/>
  <c r="H842" i="1" s="1"/>
  <c r="H841" i="1" s="1"/>
  <c r="H840" i="1" s="1"/>
  <c r="I845" i="1"/>
  <c r="I844" i="1" s="1"/>
  <c r="I843" i="1" s="1"/>
  <c r="I842" i="1" s="1"/>
  <c r="I841" i="1" s="1"/>
  <c r="I840" i="1" s="1"/>
  <c r="J845" i="1"/>
  <c r="J844" i="1" s="1"/>
  <c r="J843" i="1" s="1"/>
  <c r="J842" i="1" s="1"/>
  <c r="J841" i="1" s="1"/>
  <c r="J840" i="1" s="1"/>
  <c r="G845" i="1"/>
  <c r="G844" i="1" s="1"/>
  <c r="G843" i="1" s="1"/>
  <c r="G842" i="1" s="1"/>
  <c r="G841" i="1" s="1"/>
  <c r="G840" i="1" s="1"/>
  <c r="H686" i="1"/>
  <c r="H685" i="1" s="1"/>
  <c r="I686" i="1"/>
  <c r="I685" i="1" s="1"/>
  <c r="J686" i="1"/>
  <c r="J685" i="1" s="1"/>
  <c r="G686" i="1"/>
  <c r="G685" i="1" s="1"/>
  <c r="H690" i="1"/>
  <c r="H689" i="1" s="1"/>
  <c r="I690" i="1"/>
  <c r="I689" i="1" s="1"/>
  <c r="J690" i="1"/>
  <c r="J689" i="1" s="1"/>
  <c r="G690" i="1"/>
  <c r="G689" i="1" s="1"/>
  <c r="H837" i="1"/>
  <c r="H836" i="1" s="1"/>
  <c r="H835" i="1" s="1"/>
  <c r="H834" i="1" s="1"/>
  <c r="I837" i="1"/>
  <c r="I836" i="1" s="1"/>
  <c r="I835" i="1" s="1"/>
  <c r="I834" i="1" s="1"/>
  <c r="J837" i="1"/>
  <c r="J836" i="1" s="1"/>
  <c r="J835" i="1" s="1"/>
  <c r="J834" i="1" s="1"/>
  <c r="G837" i="1"/>
  <c r="G836" i="1" s="1"/>
  <c r="G835" i="1" s="1"/>
  <c r="G834" i="1" s="1"/>
  <c r="H832" i="1"/>
  <c r="H831" i="1" s="1"/>
  <c r="H830" i="1" s="1"/>
  <c r="H829" i="1" s="1"/>
  <c r="I832" i="1"/>
  <c r="I831" i="1" s="1"/>
  <c r="I830" i="1" s="1"/>
  <c r="I829" i="1" s="1"/>
  <c r="J832" i="1"/>
  <c r="J831" i="1" s="1"/>
  <c r="J830" i="1" s="1"/>
  <c r="J829" i="1" s="1"/>
  <c r="G832" i="1"/>
  <c r="G831" i="1" s="1"/>
  <c r="G830" i="1" s="1"/>
  <c r="G829" i="1" s="1"/>
  <c r="H820" i="1"/>
  <c r="H819" i="1" s="1"/>
  <c r="I820" i="1"/>
  <c r="I819" i="1" s="1"/>
  <c r="J820" i="1"/>
  <c r="J819" i="1" s="1"/>
  <c r="G820" i="1"/>
  <c r="G819" i="1" s="1"/>
  <c r="H815" i="1"/>
  <c r="H814" i="1" s="1"/>
  <c r="H813" i="1" s="1"/>
  <c r="H812" i="1" s="1"/>
  <c r="I815" i="1"/>
  <c r="I814" i="1" s="1"/>
  <c r="I813" i="1" s="1"/>
  <c r="I812" i="1" s="1"/>
  <c r="J815" i="1"/>
  <c r="J814" i="1" s="1"/>
  <c r="J813" i="1" s="1"/>
  <c r="J812" i="1" s="1"/>
  <c r="G815" i="1"/>
  <c r="G814" i="1" s="1"/>
  <c r="G813" i="1" s="1"/>
  <c r="G812" i="1" s="1"/>
  <c r="H808" i="1"/>
  <c r="H807" i="1" s="1"/>
  <c r="H806" i="1" s="1"/>
  <c r="H805" i="1" s="1"/>
  <c r="H804" i="1" s="1"/>
  <c r="I808" i="1"/>
  <c r="I807" i="1" s="1"/>
  <c r="I806" i="1" s="1"/>
  <c r="I805" i="1" s="1"/>
  <c r="I804" i="1" s="1"/>
  <c r="J808" i="1"/>
  <c r="J807" i="1" s="1"/>
  <c r="J806" i="1" s="1"/>
  <c r="J805" i="1" s="1"/>
  <c r="J804" i="1" s="1"/>
  <c r="G808" i="1"/>
  <c r="H793" i="1"/>
  <c r="H792" i="1" s="1"/>
  <c r="I793" i="1"/>
  <c r="I792" i="1" s="1"/>
  <c r="J793" i="1"/>
  <c r="J792" i="1" s="1"/>
  <c r="G793" i="1"/>
  <c r="G792" i="1" s="1"/>
  <c r="H796" i="1"/>
  <c r="I796" i="1"/>
  <c r="J796" i="1"/>
  <c r="G796" i="1"/>
  <c r="H798" i="1"/>
  <c r="I798" i="1"/>
  <c r="J798" i="1"/>
  <c r="G798" i="1"/>
  <c r="H800" i="1"/>
  <c r="I800" i="1"/>
  <c r="J800" i="1"/>
  <c r="G800" i="1"/>
  <c r="H781" i="1"/>
  <c r="I781" i="1"/>
  <c r="J781" i="1"/>
  <c r="G781" i="1"/>
  <c r="H783" i="1"/>
  <c r="I783" i="1"/>
  <c r="J783" i="1"/>
  <c r="G783" i="1"/>
  <c r="H776" i="1"/>
  <c r="H775" i="1" s="1"/>
  <c r="H774" i="1" s="1"/>
  <c r="H773" i="1" s="1"/>
  <c r="H772" i="1" s="1"/>
  <c r="I776" i="1"/>
  <c r="I775" i="1" s="1"/>
  <c r="I774" i="1" s="1"/>
  <c r="I773" i="1" s="1"/>
  <c r="I772" i="1" s="1"/>
  <c r="J776" i="1"/>
  <c r="J775" i="1" s="1"/>
  <c r="J774" i="1" s="1"/>
  <c r="J773" i="1" s="1"/>
  <c r="J772" i="1" s="1"/>
  <c r="G776" i="1"/>
  <c r="G775" i="1" s="1"/>
  <c r="G774" i="1" s="1"/>
  <c r="G773" i="1" s="1"/>
  <c r="G772" i="1" s="1"/>
  <c r="H768" i="1"/>
  <c r="I768" i="1"/>
  <c r="J768" i="1"/>
  <c r="G768" i="1"/>
  <c r="H770" i="1"/>
  <c r="I770" i="1"/>
  <c r="J770" i="1"/>
  <c r="G770" i="1"/>
  <c r="H764" i="1"/>
  <c r="H763" i="1" s="1"/>
  <c r="H762" i="1" s="1"/>
  <c r="I764" i="1"/>
  <c r="I763" i="1" s="1"/>
  <c r="I762" i="1" s="1"/>
  <c r="J764" i="1"/>
  <c r="J763" i="1" s="1"/>
  <c r="J762" i="1" s="1"/>
  <c r="G764" i="1"/>
  <c r="G763" i="1" s="1"/>
  <c r="G762" i="1" s="1"/>
  <c r="H750" i="1"/>
  <c r="H749" i="1" s="1"/>
  <c r="I750" i="1"/>
  <c r="I749" i="1" s="1"/>
  <c r="J750" i="1"/>
  <c r="J749" i="1" s="1"/>
  <c r="G750" i="1"/>
  <c r="G749" i="1" s="1"/>
  <c r="H753" i="1"/>
  <c r="H752" i="1" s="1"/>
  <c r="I753" i="1"/>
  <c r="I752" i="1" s="1"/>
  <c r="J753" i="1"/>
  <c r="J752" i="1" s="1"/>
  <c r="G753" i="1"/>
  <c r="G752" i="1" s="1"/>
  <c r="H756" i="1"/>
  <c r="H755" i="1" s="1"/>
  <c r="I756" i="1"/>
  <c r="I755" i="1" s="1"/>
  <c r="J756" i="1"/>
  <c r="J755" i="1" s="1"/>
  <c r="G756" i="1"/>
  <c r="G755" i="1" s="1"/>
  <c r="H760" i="1"/>
  <c r="H759" i="1" s="1"/>
  <c r="I760" i="1"/>
  <c r="I759" i="1" s="1"/>
  <c r="J760" i="1"/>
  <c r="J759" i="1" s="1"/>
  <c r="G760" i="1"/>
  <c r="G759" i="1" s="1"/>
  <c r="H732" i="1"/>
  <c r="I732" i="1"/>
  <c r="J732" i="1"/>
  <c r="G732" i="1"/>
  <c r="H734" i="1"/>
  <c r="I734" i="1"/>
  <c r="J734" i="1"/>
  <c r="G734" i="1"/>
  <c r="H736" i="1"/>
  <c r="I736" i="1"/>
  <c r="J736" i="1"/>
  <c r="G736" i="1"/>
  <c r="H739" i="1"/>
  <c r="I739" i="1"/>
  <c r="J739" i="1"/>
  <c r="G739" i="1"/>
  <c r="H742" i="1"/>
  <c r="H741" i="1" s="1"/>
  <c r="I742" i="1"/>
  <c r="I741" i="1" s="1"/>
  <c r="J742" i="1"/>
  <c r="J741" i="1" s="1"/>
  <c r="G742" i="1"/>
  <c r="G741" i="1" s="1"/>
  <c r="H746" i="1"/>
  <c r="H745" i="1" s="1"/>
  <c r="I746" i="1"/>
  <c r="I745" i="1" s="1"/>
  <c r="J746" i="1"/>
  <c r="J745" i="1" s="1"/>
  <c r="G746" i="1"/>
  <c r="G745" i="1" s="1"/>
  <c r="H727" i="1"/>
  <c r="H726" i="1" s="1"/>
  <c r="H725" i="1" s="1"/>
  <c r="H724" i="1" s="1"/>
  <c r="I727" i="1"/>
  <c r="I726" i="1" s="1"/>
  <c r="I725" i="1" s="1"/>
  <c r="I724" i="1" s="1"/>
  <c r="J727" i="1"/>
  <c r="J726" i="1" s="1"/>
  <c r="J725" i="1" s="1"/>
  <c r="J724" i="1" s="1"/>
  <c r="G727" i="1"/>
  <c r="G726" i="1" s="1"/>
  <c r="G725" i="1" s="1"/>
  <c r="G724" i="1" s="1"/>
  <c r="H720" i="1"/>
  <c r="I720" i="1"/>
  <c r="J720" i="1"/>
  <c r="G720" i="1"/>
  <c r="H722" i="1"/>
  <c r="I722" i="1"/>
  <c r="J722" i="1"/>
  <c r="G722" i="1"/>
  <c r="H711" i="1"/>
  <c r="H710" i="1" s="1"/>
  <c r="I711" i="1"/>
  <c r="I710" i="1" s="1"/>
  <c r="J711" i="1"/>
  <c r="J710" i="1" s="1"/>
  <c r="G711" i="1"/>
  <c r="G710" i="1" s="1"/>
  <c r="H714" i="1"/>
  <c r="H713" i="1" s="1"/>
  <c r="I714" i="1"/>
  <c r="I713" i="1" s="1"/>
  <c r="J714" i="1"/>
  <c r="J713" i="1" s="1"/>
  <c r="G714" i="1"/>
  <c r="G713" i="1" s="1"/>
  <c r="H704" i="1"/>
  <c r="H703" i="1" s="1"/>
  <c r="H702" i="1" s="1"/>
  <c r="H701" i="1" s="1"/>
  <c r="H700" i="1" s="1"/>
  <c r="I704" i="1"/>
  <c r="I703" i="1" s="1"/>
  <c r="I702" i="1" s="1"/>
  <c r="I701" i="1" s="1"/>
  <c r="I700" i="1" s="1"/>
  <c r="J704" i="1"/>
  <c r="J703" i="1" s="1"/>
  <c r="J702" i="1" s="1"/>
  <c r="J701" i="1" s="1"/>
  <c r="J700" i="1" s="1"/>
  <c r="G704" i="1"/>
  <c r="G703" i="1" s="1"/>
  <c r="G702" i="1" s="1"/>
  <c r="G701" i="1" s="1"/>
  <c r="G700" i="1" s="1"/>
  <c r="H698" i="1"/>
  <c r="H697" i="1" s="1"/>
  <c r="H696" i="1" s="1"/>
  <c r="H695" i="1" s="1"/>
  <c r="H694" i="1" s="1"/>
  <c r="I698" i="1"/>
  <c r="I697" i="1" s="1"/>
  <c r="I696" i="1" s="1"/>
  <c r="I695" i="1" s="1"/>
  <c r="I694" i="1" s="1"/>
  <c r="J698" i="1"/>
  <c r="J697" i="1" s="1"/>
  <c r="J696" i="1" s="1"/>
  <c r="J695" i="1" s="1"/>
  <c r="J694" i="1" s="1"/>
  <c r="G698" i="1"/>
  <c r="G697" i="1" s="1"/>
  <c r="G696" i="1" s="1"/>
  <c r="G695" i="1" s="1"/>
  <c r="G694" i="1" s="1"/>
  <c r="H673" i="1"/>
  <c r="H672" i="1" s="1"/>
  <c r="I673" i="1"/>
  <c r="I672" i="1" s="1"/>
  <c r="J673" i="1"/>
  <c r="J672" i="1" s="1"/>
  <c r="G673" i="1"/>
  <c r="G672" i="1" s="1"/>
  <c r="H676" i="1"/>
  <c r="H675" i="1" s="1"/>
  <c r="I676" i="1"/>
  <c r="I675" i="1" s="1"/>
  <c r="J676" i="1"/>
  <c r="J675" i="1" s="1"/>
  <c r="G676" i="1"/>
  <c r="G675" i="1" s="1"/>
  <c r="H679" i="1"/>
  <c r="H678" i="1" s="1"/>
  <c r="I679" i="1"/>
  <c r="I678" i="1" s="1"/>
  <c r="J679" i="1"/>
  <c r="J678" i="1" s="1"/>
  <c r="G679" i="1"/>
  <c r="G678" i="1" s="1"/>
  <c r="H661" i="1"/>
  <c r="I661" i="1"/>
  <c r="J661" i="1"/>
  <c r="G661" i="1"/>
  <c r="H663" i="1"/>
  <c r="I663" i="1"/>
  <c r="J663" i="1"/>
  <c r="G663" i="1"/>
  <c r="H666" i="1"/>
  <c r="H665" i="1" s="1"/>
  <c r="I666" i="1"/>
  <c r="I665" i="1" s="1"/>
  <c r="J666" i="1"/>
  <c r="J665" i="1" s="1"/>
  <c r="G666" i="1"/>
  <c r="G665" i="1" s="1"/>
  <c r="H635" i="1"/>
  <c r="I635" i="1"/>
  <c r="J635" i="1"/>
  <c r="G635" i="1"/>
  <c r="H637" i="1"/>
  <c r="I637" i="1"/>
  <c r="J637" i="1"/>
  <c r="G637" i="1"/>
  <c r="H639" i="1"/>
  <c r="I639" i="1"/>
  <c r="J639" i="1"/>
  <c r="G639" i="1"/>
  <c r="J641" i="1"/>
  <c r="H641" i="1"/>
  <c r="I641" i="1"/>
  <c r="G641" i="1"/>
  <c r="H644" i="1"/>
  <c r="H643" i="1" s="1"/>
  <c r="I644" i="1"/>
  <c r="I643" i="1" s="1"/>
  <c r="J644" i="1"/>
  <c r="J643" i="1" s="1"/>
  <c r="G644" i="1"/>
  <c r="G643" i="1" s="1"/>
  <c r="H647" i="1"/>
  <c r="H646" i="1" s="1"/>
  <c r="I647" i="1"/>
  <c r="I646" i="1" s="1"/>
  <c r="J647" i="1"/>
  <c r="J646" i="1" s="1"/>
  <c r="G647" i="1"/>
  <c r="G646" i="1" s="1"/>
  <c r="H650" i="1"/>
  <c r="H649" i="1" s="1"/>
  <c r="I650" i="1"/>
  <c r="I649" i="1" s="1"/>
  <c r="J650" i="1"/>
  <c r="J649" i="1" s="1"/>
  <c r="G650" i="1"/>
  <c r="G649" i="1" s="1"/>
  <c r="H653" i="1"/>
  <c r="I653" i="1"/>
  <c r="J653" i="1"/>
  <c r="G653" i="1"/>
  <c r="J655" i="1"/>
  <c r="H655" i="1"/>
  <c r="I655" i="1"/>
  <c r="G655" i="1"/>
  <c r="H628" i="1"/>
  <c r="H627" i="1" s="1"/>
  <c r="H626" i="1" s="1"/>
  <c r="I628" i="1"/>
  <c r="I627" i="1" s="1"/>
  <c r="I626" i="1" s="1"/>
  <c r="J628" i="1"/>
  <c r="J627" i="1" s="1"/>
  <c r="J626" i="1" s="1"/>
  <c r="G628" i="1"/>
  <c r="G627" i="1" s="1"/>
  <c r="G626" i="1" s="1"/>
  <c r="H620" i="1"/>
  <c r="H619" i="1" s="1"/>
  <c r="I620" i="1"/>
  <c r="I619" i="1" s="1"/>
  <c r="J620" i="1"/>
  <c r="J619" i="1" s="1"/>
  <c r="G620" i="1"/>
  <c r="G619" i="1" s="1"/>
  <c r="J623" i="1"/>
  <c r="J622" i="1" s="1"/>
  <c r="H623" i="1"/>
  <c r="H622" i="1" s="1"/>
  <c r="I623" i="1"/>
  <c r="I622" i="1" s="1"/>
  <c r="G623" i="1"/>
  <c r="G622" i="1" s="1"/>
  <c r="H594" i="1"/>
  <c r="H593" i="1" s="1"/>
  <c r="I594" i="1"/>
  <c r="I593" i="1" s="1"/>
  <c r="J594" i="1"/>
  <c r="J593" i="1" s="1"/>
  <c r="G594" i="1"/>
  <c r="G593" i="1" s="1"/>
  <c r="H597" i="1"/>
  <c r="H596" i="1" s="1"/>
  <c r="I597" i="1"/>
  <c r="I596" i="1" s="1"/>
  <c r="J597" i="1"/>
  <c r="J596" i="1" s="1"/>
  <c r="G597" i="1"/>
  <c r="G596" i="1" s="1"/>
  <c r="H600" i="1"/>
  <c r="H599" i="1" s="1"/>
  <c r="I600" i="1"/>
  <c r="I599" i="1" s="1"/>
  <c r="J600" i="1"/>
  <c r="J599" i="1" s="1"/>
  <c r="G600" i="1"/>
  <c r="G599" i="1" s="1"/>
  <c r="H603" i="1"/>
  <c r="H602" i="1" s="1"/>
  <c r="I603" i="1"/>
  <c r="I602" i="1" s="1"/>
  <c r="J603" i="1"/>
  <c r="J602" i="1" s="1"/>
  <c r="G603" i="1"/>
  <c r="G602" i="1" s="1"/>
  <c r="H606" i="1"/>
  <c r="H605" i="1" s="1"/>
  <c r="I606" i="1"/>
  <c r="I605" i="1" s="1"/>
  <c r="J606" i="1"/>
  <c r="J605" i="1" s="1"/>
  <c r="G606" i="1"/>
  <c r="G605" i="1" s="1"/>
  <c r="H609" i="1"/>
  <c r="H608" i="1" s="1"/>
  <c r="I609" i="1"/>
  <c r="I608" i="1" s="1"/>
  <c r="J609" i="1"/>
  <c r="J608" i="1" s="1"/>
  <c r="G609" i="1"/>
  <c r="G608" i="1" s="1"/>
  <c r="H612" i="1"/>
  <c r="H611" i="1" s="1"/>
  <c r="I612" i="1"/>
  <c r="I611" i="1" s="1"/>
  <c r="J612" i="1"/>
  <c r="J611" i="1" s="1"/>
  <c r="G612" i="1"/>
  <c r="G611" i="1" s="1"/>
  <c r="H615" i="1"/>
  <c r="H614" i="1" s="1"/>
  <c r="I615" i="1"/>
  <c r="I614" i="1" s="1"/>
  <c r="J615" i="1"/>
  <c r="J614" i="1" s="1"/>
  <c r="G615" i="1"/>
  <c r="G614" i="1" s="1"/>
  <c r="H587" i="1"/>
  <c r="H586" i="1" s="1"/>
  <c r="H585" i="1" s="1"/>
  <c r="I587" i="1"/>
  <c r="I586" i="1" s="1"/>
  <c r="I585" i="1" s="1"/>
  <c r="J587" i="1"/>
  <c r="J586" i="1" s="1"/>
  <c r="J585" i="1" s="1"/>
  <c r="G587" i="1"/>
  <c r="G586" i="1" s="1"/>
  <c r="G585" i="1" s="1"/>
  <c r="H581" i="1"/>
  <c r="H580" i="1" s="1"/>
  <c r="H579" i="1" s="1"/>
  <c r="H578" i="1" s="1"/>
  <c r="I581" i="1"/>
  <c r="I580" i="1" s="1"/>
  <c r="I579" i="1" s="1"/>
  <c r="I578" i="1" s="1"/>
  <c r="J581" i="1"/>
  <c r="J580" i="1" s="1"/>
  <c r="J579" i="1" s="1"/>
  <c r="J578" i="1" s="1"/>
  <c r="G581" i="1"/>
  <c r="G580" i="1" s="1"/>
  <c r="G579" i="1" s="1"/>
  <c r="G578" i="1" s="1"/>
  <c r="H571" i="1"/>
  <c r="H570" i="1" s="1"/>
  <c r="I571" i="1"/>
  <c r="I570" i="1" s="1"/>
  <c r="J571" i="1"/>
  <c r="J570" i="1" s="1"/>
  <c r="G571" i="1"/>
  <c r="G570" i="1" s="1"/>
  <c r="H825" i="1"/>
  <c r="I825" i="1"/>
  <c r="J825" i="1"/>
  <c r="G825" i="1"/>
  <c r="H827" i="1"/>
  <c r="I827" i="1"/>
  <c r="J827" i="1"/>
  <c r="G827" i="1"/>
  <c r="H575" i="1"/>
  <c r="H574" i="1" s="1"/>
  <c r="I575" i="1"/>
  <c r="I574" i="1" s="1"/>
  <c r="J575" i="1"/>
  <c r="J574" i="1" s="1"/>
  <c r="G575" i="1"/>
  <c r="G574" i="1" s="1"/>
  <c r="H557" i="1"/>
  <c r="H556" i="1" s="1"/>
  <c r="I557" i="1"/>
  <c r="I556" i="1" s="1"/>
  <c r="J557" i="1"/>
  <c r="J556" i="1" s="1"/>
  <c r="G557" i="1"/>
  <c r="G556" i="1" s="1"/>
  <c r="H561" i="1"/>
  <c r="H560" i="1" s="1"/>
  <c r="I561" i="1"/>
  <c r="I560" i="1" s="1"/>
  <c r="J561" i="1"/>
  <c r="J560" i="1" s="1"/>
  <c r="G561" i="1"/>
  <c r="G560" i="1" s="1"/>
  <c r="H564" i="1"/>
  <c r="H563" i="1" s="1"/>
  <c r="I564" i="1"/>
  <c r="I563" i="1" s="1"/>
  <c r="J564" i="1"/>
  <c r="J563" i="1" s="1"/>
  <c r="G564" i="1"/>
  <c r="G563" i="1" s="1"/>
  <c r="H567" i="1"/>
  <c r="H566" i="1" s="1"/>
  <c r="I567" i="1"/>
  <c r="I566" i="1" s="1"/>
  <c r="J567" i="1"/>
  <c r="J566" i="1" s="1"/>
  <c r="G567" i="1"/>
  <c r="G566" i="1" s="1"/>
  <c r="H550" i="1"/>
  <c r="H549" i="1" s="1"/>
  <c r="H548" i="1" s="1"/>
  <c r="H547" i="1" s="1"/>
  <c r="H546" i="1" s="1"/>
  <c r="I550" i="1"/>
  <c r="I549" i="1" s="1"/>
  <c r="I548" i="1" s="1"/>
  <c r="I547" i="1" s="1"/>
  <c r="I546" i="1" s="1"/>
  <c r="J550" i="1"/>
  <c r="J549" i="1" s="1"/>
  <c r="J548" i="1" s="1"/>
  <c r="J547" i="1" s="1"/>
  <c r="J546" i="1" s="1"/>
  <c r="G550" i="1"/>
  <c r="G549" i="1" s="1"/>
  <c r="G548" i="1" s="1"/>
  <c r="G547" i="1" s="1"/>
  <c r="G546" i="1" s="1"/>
  <c r="H543" i="1"/>
  <c r="H542" i="1" s="1"/>
  <c r="H541" i="1" s="1"/>
  <c r="I543" i="1"/>
  <c r="I542" i="1" s="1"/>
  <c r="I541" i="1" s="1"/>
  <c r="J543" i="1"/>
  <c r="J542" i="1" s="1"/>
  <c r="J541" i="1" s="1"/>
  <c r="G543" i="1"/>
  <c r="G542" i="1" s="1"/>
  <c r="G541" i="1" s="1"/>
  <c r="H536" i="1"/>
  <c r="H535" i="1" s="1"/>
  <c r="I536" i="1"/>
  <c r="I535" i="1" s="1"/>
  <c r="J536" i="1"/>
  <c r="J535" i="1" s="1"/>
  <c r="G536" i="1"/>
  <c r="G535" i="1" s="1"/>
  <c r="H539" i="1"/>
  <c r="H538" i="1" s="1"/>
  <c r="I539" i="1"/>
  <c r="I538" i="1" s="1"/>
  <c r="J539" i="1"/>
  <c r="J538" i="1" s="1"/>
  <c r="G539" i="1"/>
  <c r="G538" i="1" s="1"/>
  <c r="H532" i="1"/>
  <c r="H531" i="1" s="1"/>
  <c r="H530" i="1" s="1"/>
  <c r="I532" i="1"/>
  <c r="I531" i="1" s="1"/>
  <c r="I530" i="1" s="1"/>
  <c r="J532" i="1"/>
  <c r="J531" i="1" s="1"/>
  <c r="J530" i="1" s="1"/>
  <c r="G532" i="1"/>
  <c r="G531" i="1" s="1"/>
  <c r="G530" i="1" s="1"/>
  <c r="H519" i="1"/>
  <c r="I519" i="1"/>
  <c r="J519" i="1"/>
  <c r="G519" i="1"/>
  <c r="H521" i="1"/>
  <c r="I521" i="1"/>
  <c r="J521" i="1"/>
  <c r="G521" i="1"/>
  <c r="H524" i="1"/>
  <c r="H523" i="1" s="1"/>
  <c r="I524" i="1"/>
  <c r="I523" i="1" s="1"/>
  <c r="J524" i="1"/>
  <c r="J523" i="1" s="1"/>
  <c r="G524" i="1"/>
  <c r="G523" i="1" s="1"/>
  <c r="H527" i="1"/>
  <c r="H526" i="1" s="1"/>
  <c r="I527" i="1"/>
  <c r="I526" i="1" s="1"/>
  <c r="J527" i="1"/>
  <c r="J526" i="1" s="1"/>
  <c r="G527" i="1"/>
  <c r="G526" i="1" s="1"/>
  <c r="H511" i="1"/>
  <c r="I511" i="1"/>
  <c r="J511" i="1"/>
  <c r="G511" i="1"/>
  <c r="H513" i="1"/>
  <c r="I513" i="1"/>
  <c r="J513" i="1"/>
  <c r="G513" i="1"/>
  <c r="H502" i="1"/>
  <c r="H501" i="1" s="1"/>
  <c r="I502" i="1"/>
  <c r="I501" i="1" s="1"/>
  <c r="J502" i="1"/>
  <c r="J501" i="1" s="1"/>
  <c r="G502" i="1"/>
  <c r="G501" i="1" s="1"/>
  <c r="H506" i="1"/>
  <c r="H505" i="1" s="1"/>
  <c r="I506" i="1"/>
  <c r="I505" i="1" s="1"/>
  <c r="J506" i="1"/>
  <c r="J505" i="1" s="1"/>
  <c r="G506" i="1"/>
  <c r="G505" i="1" s="1"/>
  <c r="H493" i="1"/>
  <c r="H492" i="1" s="1"/>
  <c r="I493" i="1"/>
  <c r="I492" i="1" s="1"/>
  <c r="J493" i="1"/>
  <c r="J492" i="1" s="1"/>
  <c r="G493" i="1"/>
  <c r="G492" i="1" s="1"/>
  <c r="H497" i="1"/>
  <c r="H496" i="1" s="1"/>
  <c r="I497" i="1"/>
  <c r="I496" i="1" s="1"/>
  <c r="J497" i="1"/>
  <c r="J496" i="1" s="1"/>
  <c r="G497" i="1"/>
  <c r="G496" i="1" s="1"/>
  <c r="G569" i="1" l="1"/>
  <c r="J569" i="1"/>
  <c r="I569" i="1"/>
  <c r="H569" i="1"/>
  <c r="G807" i="1"/>
  <c r="G806" i="1" s="1"/>
  <c r="G805" i="1" s="1"/>
  <c r="G804" i="1" s="1"/>
  <c r="J824" i="1"/>
  <c r="J818" i="1" s="1"/>
  <c r="J817" i="1" s="1"/>
  <c r="J811" i="1" s="1"/>
  <c r="J803" i="1" s="1"/>
  <c r="J3614" i="1"/>
  <c r="J3613" i="1" s="1"/>
  <c r="J3612" i="1" s="1"/>
  <c r="J3611" i="1" s="1"/>
  <c r="J3588" i="1" s="1"/>
  <c r="I3614" i="1"/>
  <c r="I3613" i="1" s="1"/>
  <c r="I3612" i="1" s="1"/>
  <c r="I3611" i="1" s="1"/>
  <c r="I3588" i="1" s="1"/>
  <c r="G3614" i="1"/>
  <c r="G3613" i="1" s="1"/>
  <c r="G3612" i="1" s="1"/>
  <c r="G3611" i="1" s="1"/>
  <c r="G3588" i="1" s="1"/>
  <c r="H3614" i="1"/>
  <c r="H3613" i="1" s="1"/>
  <c r="H3612" i="1" s="1"/>
  <c r="H3611" i="1" s="1"/>
  <c r="H3588" i="1" s="1"/>
  <c r="I780" i="1"/>
  <c r="J684" i="1"/>
  <c r="J683" i="1" s="1"/>
  <c r="J682" i="1" s="1"/>
  <c r="J681" i="1" s="1"/>
  <c r="G671" i="1"/>
  <c r="G670" i="1" s="1"/>
  <c r="G669" i="1" s="1"/>
  <c r="G668" i="1" s="1"/>
  <c r="J652" i="1"/>
  <c r="J660" i="1"/>
  <c r="J659" i="1" s="1"/>
  <c r="J658" i="1" s="1"/>
  <c r="J657" i="1" s="1"/>
  <c r="H719" i="1"/>
  <c r="H718" i="1" s="1"/>
  <c r="H717" i="1" s="1"/>
  <c r="I684" i="1"/>
  <c r="I683" i="1" s="1"/>
  <c r="I682" i="1" s="1"/>
  <c r="I681" i="1" s="1"/>
  <c r="J850" i="1"/>
  <c r="J849" i="1" s="1"/>
  <c r="G709" i="1"/>
  <c r="G708" i="1" s="1"/>
  <c r="G707" i="1" s="1"/>
  <c r="H731" i="1"/>
  <c r="H730" i="1" s="1"/>
  <c r="I510" i="1"/>
  <c r="I509" i="1" s="1"/>
  <c r="I508" i="1" s="1"/>
  <c r="G618" i="1"/>
  <c r="G617" i="1" s="1"/>
  <c r="G652" i="1"/>
  <c r="G634" i="1"/>
  <c r="H850" i="1"/>
  <c r="H849" i="1" s="1"/>
  <c r="I860" i="1"/>
  <c r="I859" i="1" s="1"/>
  <c r="H860" i="1"/>
  <c r="H859" i="1" s="1"/>
  <c r="J871" i="1"/>
  <c r="J870" i="1" s="1"/>
  <c r="J869" i="1" s="1"/>
  <c r="J868" i="1" s="1"/>
  <c r="J867" i="1" s="1"/>
  <c r="H709" i="1"/>
  <c r="H708" i="1" s="1"/>
  <c r="H707" i="1" s="1"/>
  <c r="J860" i="1"/>
  <c r="J859" i="1" s="1"/>
  <c r="G850" i="1"/>
  <c r="G849" i="1" s="1"/>
  <c r="G871" i="1"/>
  <c r="G870" i="1" s="1"/>
  <c r="G869" i="1" s="1"/>
  <c r="G868" i="1" s="1"/>
  <c r="G867" i="1" s="1"/>
  <c r="G860" i="1"/>
  <c r="G859" i="1" s="1"/>
  <c r="G684" i="1"/>
  <c r="G683" i="1" s="1"/>
  <c r="G682" i="1" s="1"/>
  <c r="G681" i="1" s="1"/>
  <c r="J719" i="1"/>
  <c r="J718" i="1" s="1"/>
  <c r="J717" i="1" s="1"/>
  <c r="H660" i="1"/>
  <c r="H659" i="1" s="1"/>
  <c r="H658" i="1" s="1"/>
  <c r="H657" i="1" s="1"/>
  <c r="J709" i="1"/>
  <c r="J708" i="1" s="1"/>
  <c r="J707" i="1" s="1"/>
  <c r="I719" i="1"/>
  <c r="I718" i="1" s="1"/>
  <c r="I717" i="1" s="1"/>
  <c r="G780" i="1"/>
  <c r="H795" i="1"/>
  <c r="H791" i="1" s="1"/>
  <c r="H790" i="1" s="1"/>
  <c r="H684" i="1"/>
  <c r="H683" i="1" s="1"/>
  <c r="H682" i="1" s="1"/>
  <c r="H681" i="1" s="1"/>
  <c r="I850" i="1"/>
  <c r="I849" i="1" s="1"/>
  <c r="I795" i="1"/>
  <c r="I791" i="1" s="1"/>
  <c r="I790" i="1" s="1"/>
  <c r="G660" i="1"/>
  <c r="G659" i="1" s="1"/>
  <c r="G658" i="1" s="1"/>
  <c r="G657" i="1" s="1"/>
  <c r="I709" i="1"/>
  <c r="I708" i="1" s="1"/>
  <c r="I707" i="1" s="1"/>
  <c r="G731" i="1"/>
  <c r="G730" i="1" s="1"/>
  <c r="H748" i="1"/>
  <c r="I767" i="1"/>
  <c r="I766" i="1" s="1"/>
  <c r="J780" i="1"/>
  <c r="G795" i="1"/>
  <c r="G791" i="1" s="1"/>
  <c r="G790" i="1" s="1"/>
  <c r="I871" i="1"/>
  <c r="I870" i="1" s="1"/>
  <c r="I869" i="1" s="1"/>
  <c r="I868" i="1" s="1"/>
  <c r="I867" i="1" s="1"/>
  <c r="G767" i="1"/>
  <c r="G766" i="1" s="1"/>
  <c r="I618" i="1"/>
  <c r="I617" i="1" s="1"/>
  <c r="I634" i="1"/>
  <c r="H618" i="1"/>
  <c r="H617" i="1" s="1"/>
  <c r="J634" i="1"/>
  <c r="G719" i="1"/>
  <c r="G718" i="1" s="1"/>
  <c r="G717" i="1" s="1"/>
  <c r="J731" i="1"/>
  <c r="J730" i="1" s="1"/>
  <c r="H767" i="1"/>
  <c r="H766" i="1" s="1"/>
  <c r="J795" i="1"/>
  <c r="J791" i="1" s="1"/>
  <c r="J790" i="1" s="1"/>
  <c r="H871" i="1"/>
  <c r="H870" i="1" s="1"/>
  <c r="H869" i="1" s="1"/>
  <c r="H868" i="1" s="1"/>
  <c r="H867" i="1" s="1"/>
  <c r="G592" i="1"/>
  <c r="G748" i="1"/>
  <c r="J748" i="1"/>
  <c r="I748" i="1"/>
  <c r="I660" i="1"/>
  <c r="I659" i="1" s="1"/>
  <c r="I658" i="1" s="1"/>
  <c r="I657" i="1" s="1"/>
  <c r="G555" i="1"/>
  <c r="H824" i="1"/>
  <c r="H818" i="1" s="1"/>
  <c r="H817" i="1" s="1"/>
  <c r="H811" i="1" s="1"/>
  <c r="H803" i="1" s="1"/>
  <c r="I652" i="1"/>
  <c r="H634" i="1"/>
  <c r="I731" i="1"/>
  <c r="I730" i="1" s="1"/>
  <c r="G824" i="1"/>
  <c r="G818" i="1" s="1"/>
  <c r="G817" i="1" s="1"/>
  <c r="G811" i="1" s="1"/>
  <c r="J618" i="1"/>
  <c r="J617" i="1" s="1"/>
  <c r="H652" i="1"/>
  <c r="J767" i="1"/>
  <c r="J766" i="1" s="1"/>
  <c r="H780" i="1"/>
  <c r="J671" i="1"/>
  <c r="J670" i="1" s="1"/>
  <c r="J669" i="1" s="1"/>
  <c r="J668" i="1" s="1"/>
  <c r="H671" i="1"/>
  <c r="H670" i="1" s="1"/>
  <c r="H669" i="1" s="1"/>
  <c r="H668" i="1" s="1"/>
  <c r="H592" i="1"/>
  <c r="I671" i="1"/>
  <c r="I670" i="1" s="1"/>
  <c r="I669" i="1" s="1"/>
  <c r="I668" i="1" s="1"/>
  <c r="J592" i="1"/>
  <c r="H500" i="1"/>
  <c r="I592" i="1"/>
  <c r="G534" i="1"/>
  <c r="G529" i="1" s="1"/>
  <c r="J518" i="1"/>
  <c r="J517" i="1" s="1"/>
  <c r="J516" i="1" s="1"/>
  <c r="H534" i="1"/>
  <c r="H529" i="1" s="1"/>
  <c r="G518" i="1"/>
  <c r="G517" i="1" s="1"/>
  <c r="G516" i="1" s="1"/>
  <c r="I518" i="1"/>
  <c r="I517" i="1" s="1"/>
  <c r="I516" i="1" s="1"/>
  <c r="H555" i="1"/>
  <c r="J491" i="1"/>
  <c r="G510" i="1"/>
  <c r="G509" i="1" s="1"/>
  <c r="G508" i="1" s="1"/>
  <c r="I491" i="1"/>
  <c r="J510" i="1"/>
  <c r="J509" i="1" s="1"/>
  <c r="J508" i="1" s="1"/>
  <c r="G500" i="1"/>
  <c r="J500" i="1"/>
  <c r="G491" i="1"/>
  <c r="H491" i="1"/>
  <c r="H518" i="1"/>
  <c r="H517" i="1" s="1"/>
  <c r="H516" i="1" s="1"/>
  <c r="J534" i="1"/>
  <c r="J529" i="1" s="1"/>
  <c r="J555" i="1"/>
  <c r="I824" i="1"/>
  <c r="I818" i="1" s="1"/>
  <c r="I817" i="1" s="1"/>
  <c r="I811" i="1" s="1"/>
  <c r="I803" i="1" s="1"/>
  <c r="I500" i="1"/>
  <c r="H510" i="1"/>
  <c r="H509" i="1" s="1"/>
  <c r="H508" i="1" s="1"/>
  <c r="I534" i="1"/>
  <c r="I529" i="1" s="1"/>
  <c r="I555" i="1"/>
  <c r="H2770" i="1"/>
  <c r="H2769" i="1" s="1"/>
  <c r="I2770" i="1"/>
  <c r="I2769" i="1" s="1"/>
  <c r="J2770" i="1"/>
  <c r="J2769" i="1" s="1"/>
  <c r="G2770" i="1"/>
  <c r="G2769" i="1" s="1"/>
  <c r="H2773" i="1"/>
  <c r="H2772" i="1" s="1"/>
  <c r="I2773" i="1"/>
  <c r="I2772" i="1" s="1"/>
  <c r="J2773" i="1"/>
  <c r="J2772" i="1" s="1"/>
  <c r="G2773" i="1"/>
  <c r="G2772" i="1" s="1"/>
  <c r="H2736" i="1"/>
  <c r="H2735" i="1" s="1"/>
  <c r="I2736" i="1"/>
  <c r="I2735" i="1" s="1"/>
  <c r="J2736" i="1"/>
  <c r="J2735" i="1" s="1"/>
  <c r="G2736" i="1"/>
  <c r="G2735" i="1" s="1"/>
  <c r="H2739" i="1"/>
  <c r="H2738" i="1" s="1"/>
  <c r="I2739" i="1"/>
  <c r="I2738" i="1" s="1"/>
  <c r="J2739" i="1"/>
  <c r="J2738" i="1" s="1"/>
  <c r="G2739" i="1"/>
  <c r="G2738" i="1" s="1"/>
  <c r="H2742" i="1"/>
  <c r="H2741" i="1" s="1"/>
  <c r="I2742" i="1"/>
  <c r="I2741" i="1" s="1"/>
  <c r="J2742" i="1"/>
  <c r="J2741" i="1" s="1"/>
  <c r="G2742" i="1"/>
  <c r="G2741" i="1" s="1"/>
  <c r="H2745" i="1"/>
  <c r="H2744" i="1" s="1"/>
  <c r="I2745" i="1"/>
  <c r="I2744" i="1" s="1"/>
  <c r="J2745" i="1"/>
  <c r="J2744" i="1" s="1"/>
  <c r="G2745" i="1"/>
  <c r="G2744" i="1" s="1"/>
  <c r="H2748" i="1"/>
  <c r="H2747" i="1" s="1"/>
  <c r="I2748" i="1"/>
  <c r="I2747" i="1" s="1"/>
  <c r="J2748" i="1"/>
  <c r="J2747" i="1" s="1"/>
  <c r="G2748" i="1"/>
  <c r="G2747" i="1" s="1"/>
  <c r="H2757" i="1"/>
  <c r="H2756" i="1" s="1"/>
  <c r="I2757" i="1"/>
  <c r="I2756" i="1" s="1"/>
  <c r="J2757" i="1"/>
  <c r="J2756" i="1" s="1"/>
  <c r="G2757" i="1"/>
  <c r="G2756" i="1" s="1"/>
  <c r="H2760" i="1"/>
  <c r="H2759" i="1" s="1"/>
  <c r="I2760" i="1"/>
  <c r="I2759" i="1" s="1"/>
  <c r="J2760" i="1"/>
  <c r="J2759" i="1" s="1"/>
  <c r="G2760" i="1"/>
  <c r="G2759" i="1" s="1"/>
  <c r="H2763" i="1"/>
  <c r="H2762" i="1" s="1"/>
  <c r="I2763" i="1"/>
  <c r="I2762" i="1" s="1"/>
  <c r="J2763" i="1"/>
  <c r="J2762" i="1" s="1"/>
  <c r="G2763" i="1"/>
  <c r="G2762" i="1" s="1"/>
  <c r="J2729" i="1"/>
  <c r="J2728" i="1" s="1"/>
  <c r="J2726" i="1"/>
  <c r="J2725" i="1" s="1"/>
  <c r="J2723" i="1"/>
  <c r="J2722" i="1" s="1"/>
  <c r="J2720" i="1"/>
  <c r="J2719" i="1" s="1"/>
  <c r="J2717" i="1"/>
  <c r="J2716" i="1" s="1"/>
  <c r="J2714" i="1"/>
  <c r="J2713" i="1" s="1"/>
  <c r="J2711" i="1"/>
  <c r="J2710" i="1" s="1"/>
  <c r="J2708" i="1"/>
  <c r="J2707" i="1" s="1"/>
  <c r="H2705" i="1"/>
  <c r="H2704" i="1" s="1"/>
  <c r="I2705" i="1"/>
  <c r="I2704" i="1" s="1"/>
  <c r="J2705" i="1"/>
  <c r="J2704" i="1" s="1"/>
  <c r="G2705" i="1"/>
  <c r="G2704" i="1" s="1"/>
  <c r="H2708" i="1"/>
  <c r="H2707" i="1" s="1"/>
  <c r="I2708" i="1"/>
  <c r="I2707" i="1" s="1"/>
  <c r="G2708" i="1"/>
  <c r="G2707" i="1" s="1"/>
  <c r="H2711" i="1"/>
  <c r="H2710" i="1" s="1"/>
  <c r="I2711" i="1"/>
  <c r="I2710" i="1" s="1"/>
  <c r="G2711" i="1"/>
  <c r="G2710" i="1" s="1"/>
  <c r="H2714" i="1"/>
  <c r="H2713" i="1" s="1"/>
  <c r="I2714" i="1"/>
  <c r="I2713" i="1" s="1"/>
  <c r="G2714" i="1"/>
  <c r="G2713" i="1" s="1"/>
  <c r="H2717" i="1"/>
  <c r="H2716" i="1" s="1"/>
  <c r="I2717" i="1"/>
  <c r="I2716" i="1" s="1"/>
  <c r="G2717" i="1"/>
  <c r="G2716" i="1" s="1"/>
  <c r="H2720" i="1"/>
  <c r="H2719" i="1" s="1"/>
  <c r="I2720" i="1"/>
  <c r="I2719" i="1" s="1"/>
  <c r="G2720" i="1"/>
  <c r="G2719" i="1" s="1"/>
  <c r="H2723" i="1"/>
  <c r="H2722" i="1" s="1"/>
  <c r="I2723" i="1"/>
  <c r="I2722" i="1" s="1"/>
  <c r="G2723" i="1"/>
  <c r="G2722" i="1" s="1"/>
  <c r="H2726" i="1"/>
  <c r="H2725" i="1" s="1"/>
  <c r="I2726" i="1"/>
  <c r="I2725" i="1" s="1"/>
  <c r="G2726" i="1"/>
  <c r="G2725" i="1" s="1"/>
  <c r="H2729" i="1"/>
  <c r="H2728" i="1" s="1"/>
  <c r="I2729" i="1"/>
  <c r="I2728" i="1" s="1"/>
  <c r="G2729" i="1"/>
  <c r="G2728" i="1" s="1"/>
  <c r="J633" i="1" l="1"/>
  <c r="J632" i="1" s="1"/>
  <c r="J631" i="1" s="1"/>
  <c r="J630" i="1" s="1"/>
  <c r="G803" i="1"/>
  <c r="J2734" i="1"/>
  <c r="J2733" i="1" s="1"/>
  <c r="J2732" i="1" s="1"/>
  <c r="J2731" i="1" s="1"/>
  <c r="I2734" i="1"/>
  <c r="I2733" i="1" s="1"/>
  <c r="I2732" i="1" s="1"/>
  <c r="I2731" i="1" s="1"/>
  <c r="H2734" i="1"/>
  <c r="H2733" i="1" s="1"/>
  <c r="H2732" i="1" s="1"/>
  <c r="H2731" i="1" s="1"/>
  <c r="G2734" i="1"/>
  <c r="G2733" i="1" s="1"/>
  <c r="G2732" i="1" s="1"/>
  <c r="G2731" i="1" s="1"/>
  <c r="J848" i="1"/>
  <c r="J847" i="1" s="1"/>
  <c r="J802" i="1" s="1"/>
  <c r="H779" i="1"/>
  <c r="H778" i="1" s="1"/>
  <c r="J779" i="1"/>
  <c r="J778" i="1" s="1"/>
  <c r="G779" i="1"/>
  <c r="G778" i="1" s="1"/>
  <c r="I779" i="1"/>
  <c r="I778" i="1" s="1"/>
  <c r="H633" i="1"/>
  <c r="H632" i="1" s="1"/>
  <c r="H631" i="1" s="1"/>
  <c r="H630" i="1" s="1"/>
  <c r="I633" i="1"/>
  <c r="I632" i="1" s="1"/>
  <c r="I631" i="1" s="1"/>
  <c r="I630" i="1" s="1"/>
  <c r="H848" i="1"/>
  <c r="H847" i="1" s="1"/>
  <c r="H802" i="1" s="1"/>
  <c r="G633" i="1"/>
  <c r="G632" i="1" s="1"/>
  <c r="G631" i="1" s="1"/>
  <c r="G630" i="1" s="1"/>
  <c r="G490" i="1"/>
  <c r="G489" i="1" s="1"/>
  <c r="G729" i="1"/>
  <c r="G716" i="1" s="1"/>
  <c r="I848" i="1"/>
  <c r="I847" i="1" s="1"/>
  <c r="I802" i="1" s="1"/>
  <c r="G554" i="1"/>
  <c r="G553" i="1" s="1"/>
  <c r="I729" i="1"/>
  <c r="I716" i="1" s="1"/>
  <c r="J729" i="1"/>
  <c r="J716" i="1" s="1"/>
  <c r="I490" i="1"/>
  <c r="I489" i="1" s="1"/>
  <c r="J490" i="1"/>
  <c r="J489" i="1" s="1"/>
  <c r="H729" i="1"/>
  <c r="H716" i="1" s="1"/>
  <c r="G848" i="1"/>
  <c r="G847" i="1" s="1"/>
  <c r="G584" i="1"/>
  <c r="G583" i="1" s="1"/>
  <c r="G515" i="1"/>
  <c r="I584" i="1"/>
  <c r="I583" i="1" s="1"/>
  <c r="I515" i="1"/>
  <c r="H584" i="1"/>
  <c r="H583" i="1" s="1"/>
  <c r="J515" i="1"/>
  <c r="H490" i="1"/>
  <c r="H489" i="1" s="1"/>
  <c r="J584" i="1"/>
  <c r="J583" i="1" s="1"/>
  <c r="H554" i="1"/>
  <c r="H553" i="1" s="1"/>
  <c r="I554" i="1"/>
  <c r="I553" i="1" s="1"/>
  <c r="J554" i="1"/>
  <c r="J553" i="1" s="1"/>
  <c r="H515" i="1"/>
  <c r="J2768" i="1"/>
  <c r="J2767" i="1" s="1"/>
  <c r="J2766" i="1" s="1"/>
  <c r="J2765" i="1" s="1"/>
  <c r="I2768" i="1"/>
  <c r="I2767" i="1" s="1"/>
  <c r="I2766" i="1" s="1"/>
  <c r="I2765" i="1" s="1"/>
  <c r="G2768" i="1"/>
  <c r="G2767" i="1" s="1"/>
  <c r="G2766" i="1" s="1"/>
  <c r="G2765" i="1" s="1"/>
  <c r="G2703" i="1"/>
  <c r="G2702" i="1" s="1"/>
  <c r="G2701" i="1" s="1"/>
  <c r="G2700" i="1" s="1"/>
  <c r="H2768" i="1"/>
  <c r="H2767" i="1" s="1"/>
  <c r="H2766" i="1" s="1"/>
  <c r="H2765" i="1" s="1"/>
  <c r="H2703" i="1"/>
  <c r="H2702" i="1" s="1"/>
  <c r="H2701" i="1" s="1"/>
  <c r="H2700" i="1" s="1"/>
  <c r="I2703" i="1"/>
  <c r="I2702" i="1" s="1"/>
  <c r="I2701" i="1" s="1"/>
  <c r="I2700" i="1" s="1"/>
  <c r="J2703" i="1"/>
  <c r="J2702" i="1" s="1"/>
  <c r="J2701" i="1" s="1"/>
  <c r="J2700" i="1" s="1"/>
  <c r="H2825" i="1"/>
  <c r="H2824" i="1" s="1"/>
  <c r="I2825" i="1"/>
  <c r="I2824" i="1" s="1"/>
  <c r="J2825" i="1"/>
  <c r="J2824" i="1" s="1"/>
  <c r="G2825" i="1"/>
  <c r="G2824" i="1" s="1"/>
  <c r="H2828" i="1"/>
  <c r="H2827" i="1" s="1"/>
  <c r="I2828" i="1"/>
  <c r="I2827" i="1" s="1"/>
  <c r="J2828" i="1"/>
  <c r="J2827" i="1" s="1"/>
  <c r="G2828" i="1"/>
  <c r="G2827" i="1" s="1"/>
  <c r="H2803" i="1"/>
  <c r="H2802" i="1" s="1"/>
  <c r="I2803" i="1"/>
  <c r="I2802" i="1" s="1"/>
  <c r="J2803" i="1"/>
  <c r="J2802" i="1" s="1"/>
  <c r="G2803" i="1"/>
  <c r="G2802" i="1" s="1"/>
  <c r="H2806" i="1"/>
  <c r="H2805" i="1" s="1"/>
  <c r="I2806" i="1"/>
  <c r="I2805" i="1" s="1"/>
  <c r="J2806" i="1"/>
  <c r="J2805" i="1" s="1"/>
  <c r="G2806" i="1"/>
  <c r="G2805" i="1" s="1"/>
  <c r="H2809" i="1"/>
  <c r="H2808" i="1" s="1"/>
  <c r="I2809" i="1"/>
  <c r="I2808" i="1" s="1"/>
  <c r="J2809" i="1"/>
  <c r="J2808" i="1" s="1"/>
  <c r="G2809" i="1"/>
  <c r="G2808" i="1" s="1"/>
  <c r="H2815" i="1"/>
  <c r="H2814" i="1" s="1"/>
  <c r="I2815" i="1"/>
  <c r="I2814" i="1" s="1"/>
  <c r="J2815" i="1"/>
  <c r="J2814" i="1" s="1"/>
  <c r="G2815" i="1"/>
  <c r="G2814" i="1" s="1"/>
  <c r="H2818" i="1"/>
  <c r="H2817" i="1" s="1"/>
  <c r="I2818" i="1"/>
  <c r="I2817" i="1" s="1"/>
  <c r="J2818" i="1"/>
  <c r="J2817" i="1" s="1"/>
  <c r="G2818" i="1"/>
  <c r="G2817" i="1" s="1"/>
  <c r="H2502" i="1"/>
  <c r="H2501" i="1" s="1"/>
  <c r="H2500" i="1" s="1"/>
  <c r="H2499" i="1" s="1"/>
  <c r="H2498" i="1" s="1"/>
  <c r="H2497" i="1" s="1"/>
  <c r="H2496" i="1" s="1"/>
  <c r="I2502" i="1"/>
  <c r="I2501" i="1" s="1"/>
  <c r="I2500" i="1" s="1"/>
  <c r="I2499" i="1" s="1"/>
  <c r="I2498" i="1" s="1"/>
  <c r="I2497" i="1" s="1"/>
  <c r="I2496" i="1" s="1"/>
  <c r="J2502" i="1"/>
  <c r="J2501" i="1" s="1"/>
  <c r="J2500" i="1" s="1"/>
  <c r="J2499" i="1" s="1"/>
  <c r="J2498" i="1" s="1"/>
  <c r="J2497" i="1" s="1"/>
  <c r="J2496" i="1" s="1"/>
  <c r="G2502" i="1"/>
  <c r="G2501" i="1" s="1"/>
  <c r="G2500" i="1" s="1"/>
  <c r="G2499" i="1" s="1"/>
  <c r="G2498" i="1" s="1"/>
  <c r="G2497" i="1" s="1"/>
  <c r="G2496" i="1" s="1"/>
  <c r="H2324" i="1"/>
  <c r="H2323" i="1" s="1"/>
  <c r="H2322" i="1" s="1"/>
  <c r="H2321" i="1" s="1"/>
  <c r="H2320" i="1" s="1"/>
  <c r="H2319" i="1" s="1"/>
  <c r="H2318" i="1" s="1"/>
  <c r="I2324" i="1"/>
  <c r="I2323" i="1" s="1"/>
  <c r="I2322" i="1" s="1"/>
  <c r="I2321" i="1" s="1"/>
  <c r="I2320" i="1" s="1"/>
  <c r="I2319" i="1" s="1"/>
  <c r="I2318" i="1" s="1"/>
  <c r="J2324" i="1"/>
  <c r="J2323" i="1" s="1"/>
  <c r="J2322" i="1" s="1"/>
  <c r="J2321" i="1" s="1"/>
  <c r="J2320" i="1" s="1"/>
  <c r="J2319" i="1" s="1"/>
  <c r="J2318" i="1" s="1"/>
  <c r="G2324" i="1"/>
  <c r="G2323" i="1" s="1"/>
  <c r="G2322" i="1" s="1"/>
  <c r="G2321" i="1" s="1"/>
  <c r="G2320" i="1" s="1"/>
  <c r="G2319" i="1" s="1"/>
  <c r="G2318" i="1" s="1"/>
  <c r="H2123" i="1"/>
  <c r="H2122" i="1" s="1"/>
  <c r="H2121" i="1" s="1"/>
  <c r="H2120" i="1" s="1"/>
  <c r="H2119" i="1" s="1"/>
  <c r="H2118" i="1" s="1"/>
  <c r="H2117" i="1" s="1"/>
  <c r="I2123" i="1"/>
  <c r="I2122" i="1" s="1"/>
  <c r="I2121" i="1" s="1"/>
  <c r="I2120" i="1" s="1"/>
  <c r="I2119" i="1" s="1"/>
  <c r="I2118" i="1" s="1"/>
  <c r="I2117" i="1" s="1"/>
  <c r="J2123" i="1"/>
  <c r="J2122" i="1" s="1"/>
  <c r="J2121" i="1" s="1"/>
  <c r="J2120" i="1" s="1"/>
  <c r="J2119" i="1" s="1"/>
  <c r="J2118" i="1" s="1"/>
  <c r="J2117" i="1" s="1"/>
  <c r="G2123" i="1"/>
  <c r="G2122" i="1" s="1"/>
  <c r="G2121" i="1" s="1"/>
  <c r="G2120" i="1" s="1"/>
  <c r="G2119" i="1" s="1"/>
  <c r="G2118" i="1" s="1"/>
  <c r="G2117" i="1" s="1"/>
  <c r="H1917" i="1"/>
  <c r="H1916" i="1" s="1"/>
  <c r="H1915" i="1" s="1"/>
  <c r="H1914" i="1" s="1"/>
  <c r="H1913" i="1" s="1"/>
  <c r="H1912" i="1" s="1"/>
  <c r="H1911" i="1" s="1"/>
  <c r="I1917" i="1"/>
  <c r="I1916" i="1" s="1"/>
  <c r="I1915" i="1" s="1"/>
  <c r="I1914" i="1" s="1"/>
  <c r="I1913" i="1" s="1"/>
  <c r="I1912" i="1" s="1"/>
  <c r="I1911" i="1" s="1"/>
  <c r="J1917" i="1"/>
  <c r="J1916" i="1" s="1"/>
  <c r="J1915" i="1" s="1"/>
  <c r="J1914" i="1" s="1"/>
  <c r="J1913" i="1" s="1"/>
  <c r="J1912" i="1" s="1"/>
  <c r="J1911" i="1" s="1"/>
  <c r="G1917" i="1"/>
  <c r="G1916" i="1" s="1"/>
  <c r="G1915" i="1" s="1"/>
  <c r="G1914" i="1" s="1"/>
  <c r="G1913" i="1" s="1"/>
  <c r="G1912" i="1" s="1"/>
  <c r="G1911" i="1" s="1"/>
  <c r="H1709" i="1"/>
  <c r="H1708" i="1" s="1"/>
  <c r="H1707" i="1" s="1"/>
  <c r="H1706" i="1" s="1"/>
  <c r="H1705" i="1" s="1"/>
  <c r="H1704" i="1" s="1"/>
  <c r="H1703" i="1" s="1"/>
  <c r="I1709" i="1"/>
  <c r="I1708" i="1" s="1"/>
  <c r="I1707" i="1" s="1"/>
  <c r="I1706" i="1" s="1"/>
  <c r="I1705" i="1" s="1"/>
  <c r="I1704" i="1" s="1"/>
  <c r="I1703" i="1" s="1"/>
  <c r="J1709" i="1"/>
  <c r="J1708" i="1" s="1"/>
  <c r="J1707" i="1" s="1"/>
  <c r="J1706" i="1" s="1"/>
  <c r="J1705" i="1" s="1"/>
  <c r="J1704" i="1" s="1"/>
  <c r="J1703" i="1" s="1"/>
  <c r="G1709" i="1"/>
  <c r="G1708" i="1" s="1"/>
  <c r="G1707" i="1" s="1"/>
  <c r="G1706" i="1" s="1"/>
  <c r="G1705" i="1" s="1"/>
  <c r="G1704" i="1" s="1"/>
  <c r="G1703" i="1" s="1"/>
  <c r="H1497" i="1"/>
  <c r="H1496" i="1" s="1"/>
  <c r="H1495" i="1" s="1"/>
  <c r="H1494" i="1" s="1"/>
  <c r="H1493" i="1" s="1"/>
  <c r="H1492" i="1" s="1"/>
  <c r="H1491" i="1" s="1"/>
  <c r="I1497" i="1"/>
  <c r="I1496" i="1" s="1"/>
  <c r="I1495" i="1" s="1"/>
  <c r="I1494" i="1" s="1"/>
  <c r="I1493" i="1" s="1"/>
  <c r="I1492" i="1" s="1"/>
  <c r="I1491" i="1" s="1"/>
  <c r="J1497" i="1"/>
  <c r="J1496" i="1" s="1"/>
  <c r="J1495" i="1" s="1"/>
  <c r="J1494" i="1" s="1"/>
  <c r="J1493" i="1" s="1"/>
  <c r="J1492" i="1" s="1"/>
  <c r="J1491" i="1" s="1"/>
  <c r="G1497" i="1"/>
  <c r="G1496" i="1" s="1"/>
  <c r="G1495" i="1" s="1"/>
  <c r="G1494" i="1" s="1"/>
  <c r="G1493" i="1" s="1"/>
  <c r="G1492" i="1" s="1"/>
  <c r="G1491" i="1" s="1"/>
  <c r="H1290" i="1"/>
  <c r="H1289" i="1" s="1"/>
  <c r="H1288" i="1" s="1"/>
  <c r="H1287" i="1" s="1"/>
  <c r="H1286" i="1" s="1"/>
  <c r="H1285" i="1" s="1"/>
  <c r="H1284" i="1" s="1"/>
  <c r="I1290" i="1"/>
  <c r="I1289" i="1" s="1"/>
  <c r="I1288" i="1" s="1"/>
  <c r="I1287" i="1" s="1"/>
  <c r="I1286" i="1" s="1"/>
  <c r="I1285" i="1" s="1"/>
  <c r="I1284" i="1" s="1"/>
  <c r="J1290" i="1"/>
  <c r="J1289" i="1" s="1"/>
  <c r="J1288" i="1" s="1"/>
  <c r="J1287" i="1" s="1"/>
  <c r="J1286" i="1" s="1"/>
  <c r="J1285" i="1" s="1"/>
  <c r="J1284" i="1" s="1"/>
  <c r="G1290" i="1"/>
  <c r="G1289" i="1" s="1"/>
  <c r="G1288" i="1" s="1"/>
  <c r="G1287" i="1" s="1"/>
  <c r="G1286" i="1" s="1"/>
  <c r="G1285" i="1" s="1"/>
  <c r="G1284" i="1" s="1"/>
  <c r="H1089" i="1"/>
  <c r="H1088" i="1" s="1"/>
  <c r="H1087" i="1" s="1"/>
  <c r="H1086" i="1" s="1"/>
  <c r="H1085" i="1" s="1"/>
  <c r="H1084" i="1" s="1"/>
  <c r="H1083" i="1" s="1"/>
  <c r="I1089" i="1"/>
  <c r="I1088" i="1" s="1"/>
  <c r="I1087" i="1" s="1"/>
  <c r="I1086" i="1" s="1"/>
  <c r="I1085" i="1" s="1"/>
  <c r="I1084" i="1" s="1"/>
  <c r="I1083" i="1" s="1"/>
  <c r="J1089" i="1"/>
  <c r="J1088" i="1" s="1"/>
  <c r="J1087" i="1" s="1"/>
  <c r="J1086" i="1" s="1"/>
  <c r="J1085" i="1" s="1"/>
  <c r="J1084" i="1" s="1"/>
  <c r="J1083" i="1" s="1"/>
  <c r="G1089" i="1"/>
  <c r="G1088" i="1" s="1"/>
  <c r="G1087" i="1" s="1"/>
  <c r="G1086" i="1" s="1"/>
  <c r="G1085" i="1" s="1"/>
  <c r="G1084" i="1" s="1"/>
  <c r="G1083" i="1" s="1"/>
  <c r="G802" i="1" l="1"/>
  <c r="J693" i="1"/>
  <c r="H693" i="1"/>
  <c r="I693" i="1"/>
  <c r="G693" i="1"/>
  <c r="H2801" i="1"/>
  <c r="G2801" i="1"/>
  <c r="G2800" i="1" s="1"/>
  <c r="G2799" i="1" s="1"/>
  <c r="G2798" i="1" s="1"/>
  <c r="I2801" i="1"/>
  <c r="I2800" i="1" s="1"/>
  <c r="I2799" i="1" s="1"/>
  <c r="I2798" i="1" s="1"/>
  <c r="J2801" i="1"/>
  <c r="J2800" i="1" s="1"/>
  <c r="J2799" i="1" s="1"/>
  <c r="J2798" i="1" s="1"/>
  <c r="G488" i="1"/>
  <c r="G545" i="1"/>
  <c r="I545" i="1"/>
  <c r="I488" i="1"/>
  <c r="H545" i="1"/>
  <c r="J545" i="1"/>
  <c r="J488" i="1"/>
  <c r="H488" i="1"/>
  <c r="I2823" i="1"/>
  <c r="I2822" i="1" s="1"/>
  <c r="I2821" i="1" s="1"/>
  <c r="I2820" i="1" s="1"/>
  <c r="H2823" i="1"/>
  <c r="H2822" i="1" s="1"/>
  <c r="H2821" i="1" s="1"/>
  <c r="H2820" i="1" s="1"/>
  <c r="G2823" i="1"/>
  <c r="G2822" i="1" s="1"/>
  <c r="G2821" i="1" s="1"/>
  <c r="G2820" i="1" s="1"/>
  <c r="J2823" i="1"/>
  <c r="J2822" i="1" s="1"/>
  <c r="J2821" i="1" s="1"/>
  <c r="J2820" i="1" s="1"/>
  <c r="H2800" i="1"/>
  <c r="H2799" i="1" s="1"/>
  <c r="H2798" i="1" s="1"/>
  <c r="H456" i="1"/>
  <c r="I456" i="1"/>
  <c r="J456" i="1"/>
  <c r="G456" i="1"/>
  <c r="H319" i="1"/>
  <c r="I319" i="1"/>
  <c r="J319" i="1"/>
  <c r="G319" i="1"/>
  <c r="H68" i="1"/>
  <c r="H67" i="1" s="1"/>
  <c r="H66" i="1" s="1"/>
  <c r="H65" i="1" s="1"/>
  <c r="H64" i="1" s="1"/>
  <c r="H63" i="1" s="1"/>
  <c r="H62" i="1" s="1"/>
  <c r="I68" i="1"/>
  <c r="I67" i="1" s="1"/>
  <c r="I66" i="1" s="1"/>
  <c r="I65" i="1" s="1"/>
  <c r="I64" i="1" s="1"/>
  <c r="I63" i="1" s="1"/>
  <c r="I62" i="1" s="1"/>
  <c r="J68" i="1"/>
  <c r="J67" i="1" s="1"/>
  <c r="J66" i="1" s="1"/>
  <c r="J65" i="1" s="1"/>
  <c r="J64" i="1" s="1"/>
  <c r="J63" i="1" s="1"/>
  <c r="J62" i="1" s="1"/>
  <c r="G68" i="1"/>
  <c r="G67" i="1" s="1"/>
  <c r="G66" i="1" s="1"/>
  <c r="G65" i="1" s="1"/>
  <c r="G64" i="1" s="1"/>
  <c r="G63" i="1" s="1"/>
  <c r="G62" i="1" s="1"/>
  <c r="G455" i="1" l="1"/>
  <c r="G454" i="1" s="1"/>
  <c r="G453" i="1" s="1"/>
  <c r="J455" i="1"/>
  <c r="J454" i="1" s="1"/>
  <c r="J453" i="1" s="1"/>
  <c r="I455" i="1"/>
  <c r="I454" i="1" s="1"/>
  <c r="I453" i="1" s="1"/>
  <c r="H455" i="1"/>
  <c r="H454" i="1" s="1"/>
  <c r="H453" i="1" s="1"/>
  <c r="G487" i="1"/>
  <c r="G486" i="1" s="1"/>
  <c r="I487" i="1"/>
  <c r="I486" i="1" s="1"/>
  <c r="I2797" i="1"/>
  <c r="J487" i="1"/>
  <c r="J486" i="1" s="1"/>
  <c r="H487" i="1"/>
  <c r="H486" i="1" s="1"/>
  <c r="H2797" i="1"/>
  <c r="G2797" i="1"/>
  <c r="J2797" i="1"/>
  <c r="H3933" i="1" l="1"/>
  <c r="H3932" i="1" s="1"/>
  <c r="I3933" i="1"/>
  <c r="I3932" i="1" s="1"/>
  <c r="J3933" i="1"/>
  <c r="J3932" i="1" s="1"/>
  <c r="G3933" i="1"/>
  <c r="G3932" i="1" s="1"/>
  <c r="H3936" i="1"/>
  <c r="H3935" i="1" s="1"/>
  <c r="I3936" i="1"/>
  <c r="I3935" i="1" s="1"/>
  <c r="J3936" i="1"/>
  <c r="J3935" i="1" s="1"/>
  <c r="G3936" i="1"/>
  <c r="G3935" i="1" s="1"/>
  <c r="H3920" i="1"/>
  <c r="I3920" i="1"/>
  <c r="J3920" i="1"/>
  <c r="G3920" i="1"/>
  <c r="H3922" i="1"/>
  <c r="I3922" i="1"/>
  <c r="J3922" i="1"/>
  <c r="G3922" i="1"/>
  <c r="H3925" i="1"/>
  <c r="H3924" i="1" s="1"/>
  <c r="I3925" i="1"/>
  <c r="I3924" i="1" s="1"/>
  <c r="J3925" i="1"/>
  <c r="J3924" i="1" s="1"/>
  <c r="G3925" i="1"/>
  <c r="G3924" i="1" s="1"/>
  <c r="H3928" i="1"/>
  <c r="H3927" i="1" s="1"/>
  <c r="I3928" i="1"/>
  <c r="I3927" i="1" s="1"/>
  <c r="J3928" i="1"/>
  <c r="J3927" i="1" s="1"/>
  <c r="G3928" i="1"/>
  <c r="G3927" i="1" s="1"/>
  <c r="H3905" i="1"/>
  <c r="H3904" i="1" s="1"/>
  <c r="I3905" i="1"/>
  <c r="I3904" i="1" s="1"/>
  <c r="J3905" i="1"/>
  <c r="J3904" i="1" s="1"/>
  <c r="G3905" i="1"/>
  <c r="G3904" i="1" s="1"/>
  <c r="H3908" i="1"/>
  <c r="I3908" i="1"/>
  <c r="J3908" i="1"/>
  <c r="G3908" i="1"/>
  <c r="H3910" i="1"/>
  <c r="I3910" i="1"/>
  <c r="J3910" i="1"/>
  <c r="G3910" i="1"/>
  <c r="H3912" i="1"/>
  <c r="I3912" i="1"/>
  <c r="J3912" i="1"/>
  <c r="G3912" i="1"/>
  <c r="H3897" i="1"/>
  <c r="I3897" i="1"/>
  <c r="J3897" i="1"/>
  <c r="G3897" i="1"/>
  <c r="H3889" i="1"/>
  <c r="H3888" i="1" s="1"/>
  <c r="H3887" i="1" s="1"/>
  <c r="H3886" i="1" s="1"/>
  <c r="H3885" i="1" s="1"/>
  <c r="I3889" i="1"/>
  <c r="I3888" i="1" s="1"/>
  <c r="I3887" i="1" s="1"/>
  <c r="I3886" i="1" s="1"/>
  <c r="I3885" i="1" s="1"/>
  <c r="J3889" i="1"/>
  <c r="J3888" i="1" s="1"/>
  <c r="J3887" i="1" s="1"/>
  <c r="J3886" i="1" s="1"/>
  <c r="J3885" i="1" s="1"/>
  <c r="G3889" i="1"/>
  <c r="G3888" i="1" s="1"/>
  <c r="G3887" i="1" s="1"/>
  <c r="G3886" i="1" s="1"/>
  <c r="G3885" i="1" s="1"/>
  <c r="H3879" i="1"/>
  <c r="H3878" i="1" s="1"/>
  <c r="I3879" i="1"/>
  <c r="I3878" i="1" s="1"/>
  <c r="J3879" i="1"/>
  <c r="J3878" i="1" s="1"/>
  <c r="G3879" i="1"/>
  <c r="G3878" i="1" s="1"/>
  <c r="H3882" i="1"/>
  <c r="H3881" i="1" s="1"/>
  <c r="I3882" i="1"/>
  <c r="I3881" i="1" s="1"/>
  <c r="J3882" i="1"/>
  <c r="J3881" i="1" s="1"/>
  <c r="G3882" i="1"/>
  <c r="G3881" i="1" s="1"/>
  <c r="H3872" i="1"/>
  <c r="H3871" i="1" s="1"/>
  <c r="H3870" i="1" s="1"/>
  <c r="H3869" i="1" s="1"/>
  <c r="I3872" i="1"/>
  <c r="I3871" i="1" s="1"/>
  <c r="I3870" i="1" s="1"/>
  <c r="I3869" i="1" s="1"/>
  <c r="J3872" i="1"/>
  <c r="J3871" i="1" s="1"/>
  <c r="J3870" i="1" s="1"/>
  <c r="J3869" i="1" s="1"/>
  <c r="G3872" i="1"/>
  <c r="G3871" i="1" s="1"/>
  <c r="G3870" i="1" s="1"/>
  <c r="G3869" i="1" s="1"/>
  <c r="H3864" i="1"/>
  <c r="H3863" i="1" s="1"/>
  <c r="I3864" i="1"/>
  <c r="I3863" i="1" s="1"/>
  <c r="J3864" i="1"/>
  <c r="J3863" i="1" s="1"/>
  <c r="G3864" i="1"/>
  <c r="G3863" i="1" s="1"/>
  <c r="H3867" i="1"/>
  <c r="H3866" i="1" s="1"/>
  <c r="I3867" i="1"/>
  <c r="I3866" i="1" s="1"/>
  <c r="J3867" i="1"/>
  <c r="J3866" i="1" s="1"/>
  <c r="G3867" i="1"/>
  <c r="G3866" i="1" s="1"/>
  <c r="H3852" i="1"/>
  <c r="I3852" i="1"/>
  <c r="J3852" i="1"/>
  <c r="G3852" i="1"/>
  <c r="H3854" i="1"/>
  <c r="I3854" i="1"/>
  <c r="J3854" i="1"/>
  <c r="G3854" i="1"/>
  <c r="H3856" i="1"/>
  <c r="I3856" i="1"/>
  <c r="J3856" i="1"/>
  <c r="G3856" i="1"/>
  <c r="H3843" i="1"/>
  <c r="I3843" i="1"/>
  <c r="J3843" i="1"/>
  <c r="G3843" i="1"/>
  <c r="H3845" i="1"/>
  <c r="I3845" i="1"/>
  <c r="J3845" i="1"/>
  <c r="G3845" i="1"/>
  <c r="H3837" i="1"/>
  <c r="I3837" i="1"/>
  <c r="J3837" i="1"/>
  <c r="G3837" i="1"/>
  <c r="H3839" i="1"/>
  <c r="I3839" i="1"/>
  <c r="J3839" i="1"/>
  <c r="G3839" i="1"/>
  <c r="H3830" i="1"/>
  <c r="I3830" i="1"/>
  <c r="J3830" i="1"/>
  <c r="G3830" i="1"/>
  <c r="H3832" i="1"/>
  <c r="I3832" i="1"/>
  <c r="J3832" i="1"/>
  <c r="G3832" i="1"/>
  <c r="H3818" i="1"/>
  <c r="H3817" i="1" s="1"/>
  <c r="I3818" i="1"/>
  <c r="I3817" i="1" s="1"/>
  <c r="J3818" i="1"/>
  <c r="J3817" i="1" s="1"/>
  <c r="G3818" i="1"/>
  <c r="G3817" i="1" s="1"/>
  <c r="H3821" i="1"/>
  <c r="H3820" i="1" s="1"/>
  <c r="I3821" i="1"/>
  <c r="I3820" i="1" s="1"/>
  <c r="J3821" i="1"/>
  <c r="J3820" i="1" s="1"/>
  <c r="G3821" i="1"/>
  <c r="G3820" i="1" s="1"/>
  <c r="H3824" i="1"/>
  <c r="H3823" i="1" s="1"/>
  <c r="I3824" i="1"/>
  <c r="I3823" i="1" s="1"/>
  <c r="J3824" i="1"/>
  <c r="J3823" i="1" s="1"/>
  <c r="G3824" i="1"/>
  <c r="G3823" i="1" s="1"/>
  <c r="H3827" i="1"/>
  <c r="H3826" i="1" s="1"/>
  <c r="I3827" i="1"/>
  <c r="I3826" i="1" s="1"/>
  <c r="J3827" i="1"/>
  <c r="J3826" i="1" s="1"/>
  <c r="G3827" i="1"/>
  <c r="G3826" i="1" s="1"/>
  <c r="G3893" i="1" l="1"/>
  <c r="G3892" i="1" s="1"/>
  <c r="G3891" i="1" s="1"/>
  <c r="G3884" i="1" s="1"/>
  <c r="G3919" i="1"/>
  <c r="G3918" i="1" s="1"/>
  <c r="G3917" i="1" s="1"/>
  <c r="I3907" i="1"/>
  <c r="I3903" i="1" s="1"/>
  <c r="I3902" i="1" s="1"/>
  <c r="I3901" i="1" s="1"/>
  <c r="I3900" i="1" s="1"/>
  <c r="J3919" i="1"/>
  <c r="J3918" i="1" s="1"/>
  <c r="J3917" i="1" s="1"/>
  <c r="G3907" i="1"/>
  <c r="G3903" i="1" s="1"/>
  <c r="G3902" i="1" s="1"/>
  <c r="G3901" i="1" s="1"/>
  <c r="G3900" i="1" s="1"/>
  <c r="G3829" i="1"/>
  <c r="G3836" i="1"/>
  <c r="G3835" i="1" s="1"/>
  <c r="G3834" i="1" s="1"/>
  <c r="G3851" i="1"/>
  <c r="G3850" i="1" s="1"/>
  <c r="G3849" i="1" s="1"/>
  <c r="G3848" i="1" s="1"/>
  <c r="G3847" i="1" s="1"/>
  <c r="G3862" i="1"/>
  <c r="G3861" i="1" s="1"/>
  <c r="G3860" i="1" s="1"/>
  <c r="G3859" i="1" s="1"/>
  <c r="H3862" i="1"/>
  <c r="H3861" i="1" s="1"/>
  <c r="H3860" i="1" s="1"/>
  <c r="H3859" i="1" s="1"/>
  <c r="G3816" i="1"/>
  <c r="G3842" i="1"/>
  <c r="G3841" i="1" s="1"/>
  <c r="H3836" i="1"/>
  <c r="H3835" i="1" s="1"/>
  <c r="H3834" i="1" s="1"/>
  <c r="H3842" i="1"/>
  <c r="H3841" i="1" s="1"/>
  <c r="J3862" i="1"/>
  <c r="J3861" i="1" s="1"/>
  <c r="J3860" i="1" s="1"/>
  <c r="J3859" i="1" s="1"/>
  <c r="J3829" i="1"/>
  <c r="J3836" i="1"/>
  <c r="J3835" i="1" s="1"/>
  <c r="J3834" i="1" s="1"/>
  <c r="J3851" i="1"/>
  <c r="J3850" i="1" s="1"/>
  <c r="J3849" i="1" s="1"/>
  <c r="J3848" i="1" s="1"/>
  <c r="J3847" i="1" s="1"/>
  <c r="I3893" i="1"/>
  <c r="I3892" i="1" s="1"/>
  <c r="I3891" i="1" s="1"/>
  <c r="I3884" i="1" s="1"/>
  <c r="I3836" i="1"/>
  <c r="I3835" i="1" s="1"/>
  <c r="I3834" i="1" s="1"/>
  <c r="J3877" i="1"/>
  <c r="J3876" i="1" s="1"/>
  <c r="J3875" i="1" s="1"/>
  <c r="J3874" i="1" s="1"/>
  <c r="H3919" i="1"/>
  <c r="H3918" i="1" s="1"/>
  <c r="H3917" i="1" s="1"/>
  <c r="H3931" i="1"/>
  <c r="H3930" i="1" s="1"/>
  <c r="G3931" i="1"/>
  <c r="G3930" i="1" s="1"/>
  <c r="G3877" i="1"/>
  <c r="G3876" i="1" s="1"/>
  <c r="G3875" i="1" s="1"/>
  <c r="G3874" i="1" s="1"/>
  <c r="I3931" i="1"/>
  <c r="I3930" i="1" s="1"/>
  <c r="I3877" i="1"/>
  <c r="I3876" i="1" s="1"/>
  <c r="I3875" i="1" s="1"/>
  <c r="I3874" i="1" s="1"/>
  <c r="I3829" i="1"/>
  <c r="J3816" i="1"/>
  <c r="H3829" i="1"/>
  <c r="J3842" i="1"/>
  <c r="J3841" i="1" s="1"/>
  <c r="I3851" i="1"/>
  <c r="I3850" i="1" s="1"/>
  <c r="I3849" i="1" s="1"/>
  <c r="I3848" i="1" s="1"/>
  <c r="I3847" i="1" s="1"/>
  <c r="I3842" i="1"/>
  <c r="I3841" i="1" s="1"/>
  <c r="H3851" i="1"/>
  <c r="H3850" i="1" s="1"/>
  <c r="H3849" i="1" s="1"/>
  <c r="H3848" i="1" s="1"/>
  <c r="H3847" i="1" s="1"/>
  <c r="H3877" i="1"/>
  <c r="H3876" i="1" s="1"/>
  <c r="H3875" i="1" s="1"/>
  <c r="H3874" i="1" s="1"/>
  <c r="J3893" i="1"/>
  <c r="J3892" i="1" s="1"/>
  <c r="J3891" i="1" s="1"/>
  <c r="J3884" i="1" s="1"/>
  <c r="H3907" i="1"/>
  <c r="H3903" i="1" s="1"/>
  <c r="H3902" i="1" s="1"/>
  <c r="H3901" i="1" s="1"/>
  <c r="H3900" i="1" s="1"/>
  <c r="I3862" i="1"/>
  <c r="I3861" i="1" s="1"/>
  <c r="I3860" i="1" s="1"/>
  <c r="I3859" i="1" s="1"/>
  <c r="H3893" i="1"/>
  <c r="H3892" i="1" s="1"/>
  <c r="H3891" i="1" s="1"/>
  <c r="H3884" i="1" s="1"/>
  <c r="J3907" i="1"/>
  <c r="J3903" i="1" s="1"/>
  <c r="J3902" i="1" s="1"/>
  <c r="J3901" i="1" s="1"/>
  <c r="J3900" i="1" s="1"/>
  <c r="I3919" i="1"/>
  <c r="I3918" i="1" s="1"/>
  <c r="I3917" i="1" s="1"/>
  <c r="J3931" i="1"/>
  <c r="J3930" i="1" s="1"/>
  <c r="I3816" i="1"/>
  <c r="H3816" i="1"/>
  <c r="H3798" i="1"/>
  <c r="H3797" i="1" s="1"/>
  <c r="H3796" i="1" s="1"/>
  <c r="H3795" i="1" s="1"/>
  <c r="I3798" i="1"/>
  <c r="I3797" i="1" s="1"/>
  <c r="I3796" i="1" s="1"/>
  <c r="I3795" i="1" s="1"/>
  <c r="J3798" i="1"/>
  <c r="J3797" i="1" s="1"/>
  <c r="J3796" i="1" s="1"/>
  <c r="J3795" i="1" s="1"/>
  <c r="G3798" i="1"/>
  <c r="G3797" i="1" s="1"/>
  <c r="G3796" i="1" s="1"/>
  <c r="G3795" i="1" s="1"/>
  <c r="H3803" i="1"/>
  <c r="H3802" i="1" s="1"/>
  <c r="I3803" i="1"/>
  <c r="I3802" i="1" s="1"/>
  <c r="J3803" i="1"/>
  <c r="J3802" i="1" s="1"/>
  <c r="G3803" i="1"/>
  <c r="G3802" i="1" s="1"/>
  <c r="H3806" i="1"/>
  <c r="I3806" i="1"/>
  <c r="J3806" i="1"/>
  <c r="G3806" i="1"/>
  <c r="H3808" i="1"/>
  <c r="I3808" i="1"/>
  <c r="J3808" i="1"/>
  <c r="G3808" i="1"/>
  <c r="H3810" i="1"/>
  <c r="I3810" i="1"/>
  <c r="J3810" i="1"/>
  <c r="G3810" i="1"/>
  <c r="H3790" i="1"/>
  <c r="H3789" i="1" s="1"/>
  <c r="H3788" i="1" s="1"/>
  <c r="H3787" i="1" s="1"/>
  <c r="H3786" i="1" s="1"/>
  <c r="I3790" i="1"/>
  <c r="I3789" i="1" s="1"/>
  <c r="I3788" i="1" s="1"/>
  <c r="I3787" i="1" s="1"/>
  <c r="I3786" i="1" s="1"/>
  <c r="J3790" i="1"/>
  <c r="J3789" i="1" s="1"/>
  <c r="J3788" i="1" s="1"/>
  <c r="J3787" i="1" s="1"/>
  <c r="J3786" i="1" s="1"/>
  <c r="G3790" i="1"/>
  <c r="G3789" i="1" s="1"/>
  <c r="G3788" i="1" s="1"/>
  <c r="G3787" i="1" s="1"/>
  <c r="G3786" i="1" s="1"/>
  <c r="H3770" i="1"/>
  <c r="H3769" i="1" s="1"/>
  <c r="I3770" i="1"/>
  <c r="I3769" i="1" s="1"/>
  <c r="J3770" i="1"/>
  <c r="J3769" i="1" s="1"/>
  <c r="G3770" i="1"/>
  <c r="G3769" i="1" s="1"/>
  <c r="H3773" i="1"/>
  <c r="H3772" i="1" s="1"/>
  <c r="I3773" i="1"/>
  <c r="I3772" i="1" s="1"/>
  <c r="J3773" i="1"/>
  <c r="J3772" i="1" s="1"/>
  <c r="G3773" i="1"/>
  <c r="G3772" i="1" s="1"/>
  <c r="H3777" i="1"/>
  <c r="H3776" i="1" s="1"/>
  <c r="I3777" i="1"/>
  <c r="I3776" i="1" s="1"/>
  <c r="J3777" i="1"/>
  <c r="J3776" i="1" s="1"/>
  <c r="G3777" i="1"/>
  <c r="G3776" i="1" s="1"/>
  <c r="H3780" i="1"/>
  <c r="I3780" i="1"/>
  <c r="J3780" i="1"/>
  <c r="G3780" i="1"/>
  <c r="H3782" i="1"/>
  <c r="I3782" i="1"/>
  <c r="J3782" i="1"/>
  <c r="G3782" i="1"/>
  <c r="H3784" i="1"/>
  <c r="I3784" i="1"/>
  <c r="J3784" i="1"/>
  <c r="G3784" i="1"/>
  <c r="H3751" i="1"/>
  <c r="H3750" i="1" s="1"/>
  <c r="H3749" i="1" s="1"/>
  <c r="I3751" i="1"/>
  <c r="I3750" i="1" s="1"/>
  <c r="I3749" i="1" s="1"/>
  <c r="J3751" i="1"/>
  <c r="J3750" i="1" s="1"/>
  <c r="J3749" i="1" s="1"/>
  <c r="G3751" i="1"/>
  <c r="G3750" i="1" s="1"/>
  <c r="G3749" i="1" s="1"/>
  <c r="H3755" i="1"/>
  <c r="H3754" i="1" s="1"/>
  <c r="I3755" i="1"/>
  <c r="I3754" i="1" s="1"/>
  <c r="J3755" i="1"/>
  <c r="J3754" i="1" s="1"/>
  <c r="G3755" i="1"/>
  <c r="G3754" i="1" s="1"/>
  <c r="H3758" i="1"/>
  <c r="I3758" i="1"/>
  <c r="J3758" i="1"/>
  <c r="G3758" i="1"/>
  <c r="H3760" i="1"/>
  <c r="I3760" i="1"/>
  <c r="J3760" i="1"/>
  <c r="G3760" i="1"/>
  <c r="H3762" i="1"/>
  <c r="I3762" i="1"/>
  <c r="J3762" i="1"/>
  <c r="G3762" i="1"/>
  <c r="H3732" i="1"/>
  <c r="H3731" i="1" s="1"/>
  <c r="H3730" i="1" s="1"/>
  <c r="I3732" i="1"/>
  <c r="I3731" i="1" s="1"/>
  <c r="I3730" i="1" s="1"/>
  <c r="J3732" i="1"/>
  <c r="J3731" i="1" s="1"/>
  <c r="J3730" i="1" s="1"/>
  <c r="G3732" i="1"/>
  <c r="G3731" i="1" s="1"/>
  <c r="G3730" i="1" s="1"/>
  <c r="H3736" i="1"/>
  <c r="H3735" i="1" s="1"/>
  <c r="I3736" i="1"/>
  <c r="I3735" i="1" s="1"/>
  <c r="J3736" i="1"/>
  <c r="J3735" i="1" s="1"/>
  <c r="G3736" i="1"/>
  <c r="G3735" i="1" s="1"/>
  <c r="H3739" i="1"/>
  <c r="I3739" i="1"/>
  <c r="J3739" i="1"/>
  <c r="G3739" i="1"/>
  <c r="H3741" i="1"/>
  <c r="I3741" i="1"/>
  <c r="J3741" i="1"/>
  <c r="G3741" i="1"/>
  <c r="H3743" i="1"/>
  <c r="I3743" i="1"/>
  <c r="J3743" i="1"/>
  <c r="G3743" i="1"/>
  <c r="H3586" i="1"/>
  <c r="H3585" i="1" s="1"/>
  <c r="H3584" i="1" s="1"/>
  <c r="H3583" i="1" s="1"/>
  <c r="H3582" i="1" s="1"/>
  <c r="H3581" i="1" s="1"/>
  <c r="I3586" i="1"/>
  <c r="I3585" i="1" s="1"/>
  <c r="I3584" i="1" s="1"/>
  <c r="I3583" i="1" s="1"/>
  <c r="I3582" i="1" s="1"/>
  <c r="I3581" i="1" s="1"/>
  <c r="J3586" i="1"/>
  <c r="J3585" i="1" s="1"/>
  <c r="J3584" i="1" s="1"/>
  <c r="J3583" i="1" s="1"/>
  <c r="J3582" i="1" s="1"/>
  <c r="J3581" i="1" s="1"/>
  <c r="G3586" i="1"/>
  <c r="G3585" i="1" s="1"/>
  <c r="G3584" i="1" s="1"/>
  <c r="G3583" i="1" s="1"/>
  <c r="G3582" i="1" s="1"/>
  <c r="G3581" i="1" s="1"/>
  <c r="H3579" i="1"/>
  <c r="H3578" i="1" s="1"/>
  <c r="H3577" i="1" s="1"/>
  <c r="H3576" i="1" s="1"/>
  <c r="H3575" i="1" s="1"/>
  <c r="H3574" i="1" s="1"/>
  <c r="I3579" i="1"/>
  <c r="I3578" i="1" s="1"/>
  <c r="I3577" i="1" s="1"/>
  <c r="I3576" i="1" s="1"/>
  <c r="I3575" i="1" s="1"/>
  <c r="I3574" i="1" s="1"/>
  <c r="J3579" i="1"/>
  <c r="J3578" i="1" s="1"/>
  <c r="J3577" i="1" s="1"/>
  <c r="J3576" i="1" s="1"/>
  <c r="J3575" i="1" s="1"/>
  <c r="J3574" i="1" s="1"/>
  <c r="G3579" i="1"/>
  <c r="G3578" i="1" s="1"/>
  <c r="G3577" i="1" s="1"/>
  <c r="G3576" i="1" s="1"/>
  <c r="G3575" i="1" s="1"/>
  <c r="G3574" i="1" s="1"/>
  <c r="H3539" i="1"/>
  <c r="H3538" i="1" s="1"/>
  <c r="I3539" i="1"/>
  <c r="I3538" i="1" s="1"/>
  <c r="J3539" i="1"/>
  <c r="J3538" i="1" s="1"/>
  <c r="G3539" i="1"/>
  <c r="G3538" i="1" s="1"/>
  <c r="H3542" i="1"/>
  <c r="H3541" i="1" s="1"/>
  <c r="I3542" i="1"/>
  <c r="I3541" i="1" s="1"/>
  <c r="J3542" i="1"/>
  <c r="J3541" i="1" s="1"/>
  <c r="G3542" i="1"/>
  <c r="G3541" i="1" s="1"/>
  <c r="H3545" i="1"/>
  <c r="H3544" i="1" s="1"/>
  <c r="I3545" i="1"/>
  <c r="I3544" i="1" s="1"/>
  <c r="J3545" i="1"/>
  <c r="J3544" i="1" s="1"/>
  <c r="G3545" i="1"/>
  <c r="G3544" i="1" s="1"/>
  <c r="H3548" i="1"/>
  <c r="H3547" i="1" s="1"/>
  <c r="I3548" i="1"/>
  <c r="I3547" i="1" s="1"/>
  <c r="J3548" i="1"/>
  <c r="J3547" i="1" s="1"/>
  <c r="G3548" i="1"/>
  <c r="G3547" i="1" s="1"/>
  <c r="H3551" i="1"/>
  <c r="H3550" i="1" s="1"/>
  <c r="I3551" i="1"/>
  <c r="I3550" i="1" s="1"/>
  <c r="J3551" i="1"/>
  <c r="J3550" i="1" s="1"/>
  <c r="G3551" i="1"/>
  <c r="G3550" i="1" s="1"/>
  <c r="H3554" i="1"/>
  <c r="I3554" i="1"/>
  <c r="J3554" i="1"/>
  <c r="G3554" i="1"/>
  <c r="H3556" i="1"/>
  <c r="I3556" i="1"/>
  <c r="J3556" i="1"/>
  <c r="G3556" i="1"/>
  <c r="H3559" i="1"/>
  <c r="H3558" i="1" s="1"/>
  <c r="I3559" i="1"/>
  <c r="I3558" i="1" s="1"/>
  <c r="J3559" i="1"/>
  <c r="J3558" i="1" s="1"/>
  <c r="G3559" i="1"/>
  <c r="G3558" i="1" s="1"/>
  <c r="H3562" i="1"/>
  <c r="H3561" i="1" s="1"/>
  <c r="I3562" i="1"/>
  <c r="I3561" i="1" s="1"/>
  <c r="J3562" i="1"/>
  <c r="J3561" i="1" s="1"/>
  <c r="G3562" i="1"/>
  <c r="G3561" i="1" s="1"/>
  <c r="H3565" i="1"/>
  <c r="H3564" i="1" s="1"/>
  <c r="I3565" i="1"/>
  <c r="I3564" i="1" s="1"/>
  <c r="J3565" i="1"/>
  <c r="J3564" i="1" s="1"/>
  <c r="G3565" i="1"/>
  <c r="G3564" i="1" s="1"/>
  <c r="H3569" i="1"/>
  <c r="H3568" i="1" s="1"/>
  <c r="I3569" i="1"/>
  <c r="I3568" i="1" s="1"/>
  <c r="J3569" i="1"/>
  <c r="J3568" i="1" s="1"/>
  <c r="G3569" i="1"/>
  <c r="G3568" i="1" s="1"/>
  <c r="H3572" i="1"/>
  <c r="H3571" i="1" s="1"/>
  <c r="I3572" i="1"/>
  <c r="I3571" i="1" s="1"/>
  <c r="J3572" i="1"/>
  <c r="J3571" i="1" s="1"/>
  <c r="G3572" i="1"/>
  <c r="G3571" i="1" s="1"/>
  <c r="H3535" i="1"/>
  <c r="H3534" i="1" s="1"/>
  <c r="I3535" i="1"/>
  <c r="I3534" i="1" s="1"/>
  <c r="J3535" i="1"/>
  <c r="J3534" i="1" s="1"/>
  <c r="G3535" i="1"/>
  <c r="G3534" i="1" s="1"/>
  <c r="H3529" i="1"/>
  <c r="H3528" i="1" s="1"/>
  <c r="I3529" i="1"/>
  <c r="I3528" i="1" s="1"/>
  <c r="J3529" i="1"/>
  <c r="J3528" i="1" s="1"/>
  <c r="G3529" i="1"/>
  <c r="G3528" i="1" s="1"/>
  <c r="H3532" i="1"/>
  <c r="H3531" i="1" s="1"/>
  <c r="I3532" i="1"/>
  <c r="I3531" i="1" s="1"/>
  <c r="J3532" i="1"/>
  <c r="J3531" i="1" s="1"/>
  <c r="G3532" i="1"/>
  <c r="G3531" i="1" s="1"/>
  <c r="H3513" i="1"/>
  <c r="I3513" i="1"/>
  <c r="J3513" i="1"/>
  <c r="G3513" i="1"/>
  <c r="H3515" i="1"/>
  <c r="I3515" i="1"/>
  <c r="J3515" i="1"/>
  <c r="G3515" i="1"/>
  <c r="J3517" i="1"/>
  <c r="H3517" i="1"/>
  <c r="I3517" i="1"/>
  <c r="G3517" i="1"/>
  <c r="H3520" i="1"/>
  <c r="I3520" i="1"/>
  <c r="J3520" i="1"/>
  <c r="G3520" i="1"/>
  <c r="H3522" i="1"/>
  <c r="I3522" i="1"/>
  <c r="J3522" i="1"/>
  <c r="G3522" i="1"/>
  <c r="H3525" i="1"/>
  <c r="H3524" i="1" s="1"/>
  <c r="I3525" i="1"/>
  <c r="I3524" i="1" s="1"/>
  <c r="J3525" i="1"/>
  <c r="J3524" i="1" s="1"/>
  <c r="G3525" i="1"/>
  <c r="G3524" i="1" s="1"/>
  <c r="H3508" i="1"/>
  <c r="H3507" i="1" s="1"/>
  <c r="H3506" i="1" s="1"/>
  <c r="H3505" i="1" s="1"/>
  <c r="H3504" i="1" s="1"/>
  <c r="I3508" i="1"/>
  <c r="I3507" i="1" s="1"/>
  <c r="I3506" i="1" s="1"/>
  <c r="I3505" i="1" s="1"/>
  <c r="I3504" i="1" s="1"/>
  <c r="J3508" i="1"/>
  <c r="J3507" i="1" s="1"/>
  <c r="J3506" i="1" s="1"/>
  <c r="J3505" i="1" s="1"/>
  <c r="J3504" i="1" s="1"/>
  <c r="G3508" i="1"/>
  <c r="G3507" i="1" s="1"/>
  <c r="G3506" i="1" s="1"/>
  <c r="G3505" i="1" s="1"/>
  <c r="G3504" i="1" s="1"/>
  <c r="H3502" i="1"/>
  <c r="H3501" i="1" s="1"/>
  <c r="H3500" i="1" s="1"/>
  <c r="H3499" i="1" s="1"/>
  <c r="H3498" i="1" s="1"/>
  <c r="I3502" i="1"/>
  <c r="I3501" i="1" s="1"/>
  <c r="I3500" i="1" s="1"/>
  <c r="I3499" i="1" s="1"/>
  <c r="I3498" i="1" s="1"/>
  <c r="J3502" i="1"/>
  <c r="J3501" i="1" s="1"/>
  <c r="J3500" i="1" s="1"/>
  <c r="J3499" i="1" s="1"/>
  <c r="J3498" i="1" s="1"/>
  <c r="G3502" i="1"/>
  <c r="G3501" i="1" s="1"/>
  <c r="G3500" i="1" s="1"/>
  <c r="G3499" i="1" s="1"/>
  <c r="G3498" i="1" s="1"/>
  <c r="H3486" i="1"/>
  <c r="I3486" i="1"/>
  <c r="J3486" i="1"/>
  <c r="G3486" i="1"/>
  <c r="H3488" i="1"/>
  <c r="I3488" i="1"/>
  <c r="J3488" i="1"/>
  <c r="G3488" i="1"/>
  <c r="H3491" i="1"/>
  <c r="I3491" i="1"/>
  <c r="J3491" i="1"/>
  <c r="G3491" i="1"/>
  <c r="H3493" i="1"/>
  <c r="I3493" i="1"/>
  <c r="J3493" i="1"/>
  <c r="G3493" i="1"/>
  <c r="H3496" i="1"/>
  <c r="H3495" i="1" s="1"/>
  <c r="I3496" i="1"/>
  <c r="I3495" i="1" s="1"/>
  <c r="J3496" i="1"/>
  <c r="J3495" i="1" s="1"/>
  <c r="G3496" i="1"/>
  <c r="G3495" i="1" s="1"/>
  <c r="G3815" i="1" l="1"/>
  <c r="G3814" i="1" s="1"/>
  <c r="G3813" i="1" s="1"/>
  <c r="G3812" i="1" s="1"/>
  <c r="G3757" i="1"/>
  <c r="G3753" i="1" s="1"/>
  <c r="I3512" i="1"/>
  <c r="I3916" i="1"/>
  <c r="I3915" i="1" s="1"/>
  <c r="I3914" i="1" s="1"/>
  <c r="I3899" i="1" s="1"/>
  <c r="J3815" i="1"/>
  <c r="J3814" i="1" s="1"/>
  <c r="J3813" i="1" s="1"/>
  <c r="J3812" i="1" s="1"/>
  <c r="H3916" i="1"/>
  <c r="H3915" i="1" s="1"/>
  <c r="H3914" i="1" s="1"/>
  <c r="H3899" i="1" s="1"/>
  <c r="G3805" i="1"/>
  <c r="G3801" i="1" s="1"/>
  <c r="G3800" i="1" s="1"/>
  <c r="G3794" i="1" s="1"/>
  <c r="G3793" i="1" s="1"/>
  <c r="J3858" i="1"/>
  <c r="J3490" i="1"/>
  <c r="I3485" i="1"/>
  <c r="G3485" i="1"/>
  <c r="J3512" i="1"/>
  <c r="H3779" i="1"/>
  <c r="H3775" i="1" s="1"/>
  <c r="I3738" i="1"/>
  <c r="I3734" i="1" s="1"/>
  <c r="I3729" i="1" s="1"/>
  <c r="I3728" i="1" s="1"/>
  <c r="I3727" i="1" s="1"/>
  <c r="I3726" i="1" s="1"/>
  <c r="I3858" i="1"/>
  <c r="H3519" i="1"/>
  <c r="G3527" i="1"/>
  <c r="J3805" i="1"/>
  <c r="J3801" i="1" s="1"/>
  <c r="J3800" i="1" s="1"/>
  <c r="J3794" i="1" s="1"/>
  <c r="J3793" i="1" s="1"/>
  <c r="G3490" i="1"/>
  <c r="G3512" i="1"/>
  <c r="I3490" i="1"/>
  <c r="I3519" i="1"/>
  <c r="H3527" i="1"/>
  <c r="G3553" i="1"/>
  <c r="G3537" i="1" s="1"/>
  <c r="J3738" i="1"/>
  <c r="J3734" i="1" s="1"/>
  <c r="J3729" i="1" s="1"/>
  <c r="J3728" i="1" s="1"/>
  <c r="J3727" i="1" s="1"/>
  <c r="J3726" i="1" s="1"/>
  <c r="H3757" i="1"/>
  <c r="H3753" i="1" s="1"/>
  <c r="H3748" i="1" s="1"/>
  <c r="I3779" i="1"/>
  <c r="I3775" i="1" s="1"/>
  <c r="H3805" i="1"/>
  <c r="H3801" i="1" s="1"/>
  <c r="H3800" i="1" s="1"/>
  <c r="H3794" i="1" s="1"/>
  <c r="H3793" i="1" s="1"/>
  <c r="G3916" i="1"/>
  <c r="G3915" i="1" s="1"/>
  <c r="G3914" i="1" s="1"/>
  <c r="G3899" i="1" s="1"/>
  <c r="H3485" i="1"/>
  <c r="I3553" i="1"/>
  <c r="I3537" i="1" s="1"/>
  <c r="G3779" i="1"/>
  <c r="G3775" i="1" s="1"/>
  <c r="H3858" i="1"/>
  <c r="G3858" i="1"/>
  <c r="H3512" i="1"/>
  <c r="G3519" i="1"/>
  <c r="H3553" i="1"/>
  <c r="H3537" i="1" s="1"/>
  <c r="G3738" i="1"/>
  <c r="G3734" i="1" s="1"/>
  <c r="G3729" i="1" s="1"/>
  <c r="G3728" i="1" s="1"/>
  <c r="G3727" i="1" s="1"/>
  <c r="G3726" i="1" s="1"/>
  <c r="G3768" i="1"/>
  <c r="I3815" i="1"/>
  <c r="I3814" i="1" s="1"/>
  <c r="I3813" i="1" s="1"/>
  <c r="I3812" i="1" s="1"/>
  <c r="J3485" i="1"/>
  <c r="H3815" i="1"/>
  <c r="H3814" i="1" s="1"/>
  <c r="H3813" i="1" s="1"/>
  <c r="H3812" i="1" s="1"/>
  <c r="H3490" i="1"/>
  <c r="H3738" i="1"/>
  <c r="H3734" i="1" s="1"/>
  <c r="H3729" i="1" s="1"/>
  <c r="H3728" i="1" s="1"/>
  <c r="H3727" i="1" s="1"/>
  <c r="H3726" i="1" s="1"/>
  <c r="J3757" i="1"/>
  <c r="J3753" i="1" s="1"/>
  <c r="J3748" i="1" s="1"/>
  <c r="J3768" i="1"/>
  <c r="J3519" i="1"/>
  <c r="J3553" i="1"/>
  <c r="J3537" i="1" s="1"/>
  <c r="I3757" i="1"/>
  <c r="I3753" i="1" s="1"/>
  <c r="I3748" i="1" s="1"/>
  <c r="J3779" i="1"/>
  <c r="J3775" i="1" s="1"/>
  <c r="I3805" i="1"/>
  <c r="I3801" i="1" s="1"/>
  <c r="I3800" i="1" s="1"/>
  <c r="I3794" i="1" s="1"/>
  <c r="I3793" i="1" s="1"/>
  <c r="J3916" i="1"/>
  <c r="J3915" i="1" s="1"/>
  <c r="J3914" i="1" s="1"/>
  <c r="J3899" i="1" s="1"/>
  <c r="I3527" i="1"/>
  <c r="I3768" i="1"/>
  <c r="H3768" i="1"/>
  <c r="J3527" i="1"/>
  <c r="H3481" i="1"/>
  <c r="H3480" i="1" s="1"/>
  <c r="H3479" i="1" s="1"/>
  <c r="I3481" i="1"/>
  <c r="I3480" i="1" s="1"/>
  <c r="I3479" i="1" s="1"/>
  <c r="J3481" i="1"/>
  <c r="J3480" i="1" s="1"/>
  <c r="J3479" i="1" s="1"/>
  <c r="G3481" i="1"/>
  <c r="G3480" i="1" s="1"/>
  <c r="G3479" i="1" s="1"/>
  <c r="H3466" i="1"/>
  <c r="I3466" i="1"/>
  <c r="J3466" i="1"/>
  <c r="G3466" i="1"/>
  <c r="H3468" i="1"/>
  <c r="I3468" i="1"/>
  <c r="J3468" i="1"/>
  <c r="G3468" i="1"/>
  <c r="H3471" i="1"/>
  <c r="H3470" i="1" s="1"/>
  <c r="I3471" i="1"/>
  <c r="I3470" i="1" s="1"/>
  <c r="J3471" i="1"/>
  <c r="J3470" i="1" s="1"/>
  <c r="G3471" i="1"/>
  <c r="G3470" i="1" s="1"/>
  <c r="H3474" i="1"/>
  <c r="H3473" i="1" s="1"/>
  <c r="I3474" i="1"/>
  <c r="I3473" i="1" s="1"/>
  <c r="J3474" i="1"/>
  <c r="J3473" i="1" s="1"/>
  <c r="G3474" i="1"/>
  <c r="G3473" i="1" s="1"/>
  <c r="H3477" i="1"/>
  <c r="H3476" i="1" s="1"/>
  <c r="I3477" i="1"/>
  <c r="I3476" i="1" s="1"/>
  <c r="J3477" i="1"/>
  <c r="J3476" i="1" s="1"/>
  <c r="G3477" i="1"/>
  <c r="G3476" i="1" s="1"/>
  <c r="H3450" i="1"/>
  <c r="H3449" i="1" s="1"/>
  <c r="I3450" i="1"/>
  <c r="I3449" i="1" s="1"/>
  <c r="J3450" i="1"/>
  <c r="J3449" i="1" s="1"/>
  <c r="G3450" i="1"/>
  <c r="G3449" i="1" s="1"/>
  <c r="H3453" i="1"/>
  <c r="I3453" i="1"/>
  <c r="J3453" i="1"/>
  <c r="G3453" i="1"/>
  <c r="H3455" i="1"/>
  <c r="I3455" i="1"/>
  <c r="J3455" i="1"/>
  <c r="G3455" i="1"/>
  <c r="H3457" i="1"/>
  <c r="I3457" i="1"/>
  <c r="J3457" i="1"/>
  <c r="G3457" i="1"/>
  <c r="H3459" i="1"/>
  <c r="I3459" i="1"/>
  <c r="J3459" i="1"/>
  <c r="G3459" i="1"/>
  <c r="H3444" i="1"/>
  <c r="H3443" i="1" s="1"/>
  <c r="H3442" i="1" s="1"/>
  <c r="H3441" i="1" s="1"/>
  <c r="H3440" i="1" s="1"/>
  <c r="I3444" i="1"/>
  <c r="I3443" i="1" s="1"/>
  <c r="I3442" i="1" s="1"/>
  <c r="I3441" i="1" s="1"/>
  <c r="I3440" i="1" s="1"/>
  <c r="J3444" i="1"/>
  <c r="J3443" i="1" s="1"/>
  <c r="J3442" i="1" s="1"/>
  <c r="J3441" i="1" s="1"/>
  <c r="J3440" i="1" s="1"/>
  <c r="G3444" i="1"/>
  <c r="G3443" i="1" s="1"/>
  <c r="G3442" i="1" s="1"/>
  <c r="G3441" i="1" s="1"/>
  <c r="G3440" i="1" s="1"/>
  <c r="H3431" i="1"/>
  <c r="H3430" i="1" s="1"/>
  <c r="I3431" i="1"/>
  <c r="I3430" i="1" s="1"/>
  <c r="J3431" i="1"/>
  <c r="J3430" i="1" s="1"/>
  <c r="G3431" i="1"/>
  <c r="G3430" i="1" s="1"/>
  <c r="H3434" i="1"/>
  <c r="I3434" i="1"/>
  <c r="J3434" i="1"/>
  <c r="G3434" i="1"/>
  <c r="H3436" i="1"/>
  <c r="I3436" i="1"/>
  <c r="J3436" i="1"/>
  <c r="G3436" i="1"/>
  <c r="H3426" i="1"/>
  <c r="H3425" i="1" s="1"/>
  <c r="H3424" i="1" s="1"/>
  <c r="I3426" i="1"/>
  <c r="I3425" i="1" s="1"/>
  <c r="I3424" i="1" s="1"/>
  <c r="J3426" i="1"/>
  <c r="J3425" i="1" s="1"/>
  <c r="J3424" i="1" s="1"/>
  <c r="G3426" i="1"/>
  <c r="G3425" i="1" s="1"/>
  <c r="G3424" i="1" s="1"/>
  <c r="H3422" i="1"/>
  <c r="H3421" i="1" s="1"/>
  <c r="H3420" i="1" s="1"/>
  <c r="I3422" i="1"/>
  <c r="I3421" i="1" s="1"/>
  <c r="I3420" i="1" s="1"/>
  <c r="J3422" i="1"/>
  <c r="J3421" i="1" s="1"/>
  <c r="J3420" i="1" s="1"/>
  <c r="G3422" i="1"/>
  <c r="G3421" i="1" s="1"/>
  <c r="G3420" i="1" s="1"/>
  <c r="H3417" i="1"/>
  <c r="H3416" i="1" s="1"/>
  <c r="H3415" i="1" s="1"/>
  <c r="I3417" i="1"/>
  <c r="I3416" i="1" s="1"/>
  <c r="I3415" i="1" s="1"/>
  <c r="J3417" i="1"/>
  <c r="J3416" i="1" s="1"/>
  <c r="J3415" i="1" s="1"/>
  <c r="G3417" i="1"/>
  <c r="G3416" i="1" s="1"/>
  <c r="G3415" i="1" s="1"/>
  <c r="H3413" i="1"/>
  <c r="H3412" i="1" s="1"/>
  <c r="H3411" i="1" s="1"/>
  <c r="I3413" i="1"/>
  <c r="I3412" i="1" s="1"/>
  <c r="I3411" i="1" s="1"/>
  <c r="J3413" i="1"/>
  <c r="J3412" i="1" s="1"/>
  <c r="J3411" i="1" s="1"/>
  <c r="G3413" i="1"/>
  <c r="G3412" i="1" s="1"/>
  <c r="G3411" i="1" s="1"/>
  <c r="H3400" i="1"/>
  <c r="H3399" i="1" s="1"/>
  <c r="I3400" i="1"/>
  <c r="I3399" i="1" s="1"/>
  <c r="J3400" i="1"/>
  <c r="J3399" i="1" s="1"/>
  <c r="G3400" i="1"/>
  <c r="G3399" i="1" s="1"/>
  <c r="H3403" i="1"/>
  <c r="H3402" i="1" s="1"/>
  <c r="I3403" i="1"/>
  <c r="I3402" i="1" s="1"/>
  <c r="J3403" i="1"/>
  <c r="J3402" i="1" s="1"/>
  <c r="G3403" i="1"/>
  <c r="G3402" i="1" s="1"/>
  <c r="H3406" i="1"/>
  <c r="H3405" i="1" s="1"/>
  <c r="I3406" i="1"/>
  <c r="I3405" i="1" s="1"/>
  <c r="J3406" i="1"/>
  <c r="J3405" i="1" s="1"/>
  <c r="G3406" i="1"/>
  <c r="G3405" i="1" s="1"/>
  <c r="H3389" i="1"/>
  <c r="I3389" i="1"/>
  <c r="J3389" i="1"/>
  <c r="G3389" i="1"/>
  <c r="H3391" i="1"/>
  <c r="I3391" i="1"/>
  <c r="J3391" i="1"/>
  <c r="G3391" i="1"/>
  <c r="H3393" i="1"/>
  <c r="I3393" i="1"/>
  <c r="J3393" i="1"/>
  <c r="G3393" i="1"/>
  <c r="H3375" i="1"/>
  <c r="I3375" i="1"/>
  <c r="J3375" i="1"/>
  <c r="G3375" i="1"/>
  <c r="H3377" i="1"/>
  <c r="I3377" i="1"/>
  <c r="J3377" i="1"/>
  <c r="G3377" i="1"/>
  <c r="H3379" i="1"/>
  <c r="I3379" i="1"/>
  <c r="J3379" i="1"/>
  <c r="G3379" i="1"/>
  <c r="H3382" i="1"/>
  <c r="I3382" i="1"/>
  <c r="J3382" i="1"/>
  <c r="G3382" i="1"/>
  <c r="H3384" i="1"/>
  <c r="I3384" i="1"/>
  <c r="J3384" i="1"/>
  <c r="G3384" i="1"/>
  <c r="J3371" i="1"/>
  <c r="J3370" i="1" s="1"/>
  <c r="J3369" i="1" s="1"/>
  <c r="H3371" i="1"/>
  <c r="H3370" i="1" s="1"/>
  <c r="H3369" i="1" s="1"/>
  <c r="I3371" i="1"/>
  <c r="I3370" i="1" s="1"/>
  <c r="I3369" i="1" s="1"/>
  <c r="G3371" i="1"/>
  <c r="G3370" i="1" s="1"/>
  <c r="G3369" i="1" s="1"/>
  <c r="H3358" i="1"/>
  <c r="I3358" i="1"/>
  <c r="J3358" i="1"/>
  <c r="G3358" i="1"/>
  <c r="H3360" i="1"/>
  <c r="I3360" i="1"/>
  <c r="J3360" i="1"/>
  <c r="G3360" i="1"/>
  <c r="H3362" i="1"/>
  <c r="I3362" i="1"/>
  <c r="J3362" i="1"/>
  <c r="G3362" i="1"/>
  <c r="H3365" i="1"/>
  <c r="I3365" i="1"/>
  <c r="J3365" i="1"/>
  <c r="G3365" i="1"/>
  <c r="H3367" i="1"/>
  <c r="I3367" i="1"/>
  <c r="J3367" i="1"/>
  <c r="G3367" i="1"/>
  <c r="H3342" i="1"/>
  <c r="H3341" i="1" s="1"/>
  <c r="I3342" i="1"/>
  <c r="I3341" i="1" s="1"/>
  <c r="J3342" i="1"/>
  <c r="J3341" i="1" s="1"/>
  <c r="G3342" i="1"/>
  <c r="G3341" i="1" s="1"/>
  <c r="H3345" i="1"/>
  <c r="I3345" i="1"/>
  <c r="J3345" i="1"/>
  <c r="G3345" i="1"/>
  <c r="H3347" i="1"/>
  <c r="I3347" i="1"/>
  <c r="J3347" i="1"/>
  <c r="G3347" i="1"/>
  <c r="H3349" i="1"/>
  <c r="I3349" i="1"/>
  <c r="J3349" i="1"/>
  <c r="G3349" i="1"/>
  <c r="H3337" i="1"/>
  <c r="H3336" i="1" s="1"/>
  <c r="H3335" i="1" s="1"/>
  <c r="H3334" i="1" s="1"/>
  <c r="H3333" i="1" s="1"/>
  <c r="I3337" i="1"/>
  <c r="I3336" i="1" s="1"/>
  <c r="I3335" i="1" s="1"/>
  <c r="I3334" i="1" s="1"/>
  <c r="I3333" i="1" s="1"/>
  <c r="J3337" i="1"/>
  <c r="J3336" i="1" s="1"/>
  <c r="J3335" i="1" s="1"/>
  <c r="J3334" i="1" s="1"/>
  <c r="J3333" i="1" s="1"/>
  <c r="G3337" i="1"/>
  <c r="G3336" i="1" s="1"/>
  <c r="G3335" i="1" s="1"/>
  <c r="G3334" i="1" s="1"/>
  <c r="G3333" i="1" s="1"/>
  <c r="H3329" i="1"/>
  <c r="I3329" i="1"/>
  <c r="J3329" i="1"/>
  <c r="G3329" i="1"/>
  <c r="H3331" i="1"/>
  <c r="I3331" i="1"/>
  <c r="J3331" i="1"/>
  <c r="G3331" i="1"/>
  <c r="H3322" i="1"/>
  <c r="I3322" i="1"/>
  <c r="J3322" i="1"/>
  <c r="G3322" i="1"/>
  <c r="H3324" i="1"/>
  <c r="I3324" i="1"/>
  <c r="J3324" i="1"/>
  <c r="G3324" i="1"/>
  <c r="H3317" i="1"/>
  <c r="H3316" i="1" s="1"/>
  <c r="H3315" i="1" s="1"/>
  <c r="H3314" i="1" s="1"/>
  <c r="I3317" i="1"/>
  <c r="I3316" i="1" s="1"/>
  <c r="I3315" i="1" s="1"/>
  <c r="I3314" i="1" s="1"/>
  <c r="J3317" i="1"/>
  <c r="J3316" i="1" s="1"/>
  <c r="J3315" i="1" s="1"/>
  <c r="J3314" i="1" s="1"/>
  <c r="G3317" i="1"/>
  <c r="G3316" i="1" s="1"/>
  <c r="G3315" i="1" s="1"/>
  <c r="G3314" i="1" s="1"/>
  <c r="H3309" i="1"/>
  <c r="H3308" i="1" s="1"/>
  <c r="I3309" i="1"/>
  <c r="I3308" i="1" s="1"/>
  <c r="J3309" i="1"/>
  <c r="J3308" i="1" s="1"/>
  <c r="G3309" i="1"/>
  <c r="G3308" i="1" s="1"/>
  <c r="H3312" i="1"/>
  <c r="H3311" i="1" s="1"/>
  <c r="I3312" i="1"/>
  <c r="I3311" i="1" s="1"/>
  <c r="J3312" i="1"/>
  <c r="J3311" i="1" s="1"/>
  <c r="G3312" i="1"/>
  <c r="G3311" i="1" s="1"/>
  <c r="H3296" i="1"/>
  <c r="H3295" i="1" s="1"/>
  <c r="I3296" i="1"/>
  <c r="I3295" i="1" s="1"/>
  <c r="J3296" i="1"/>
  <c r="J3295" i="1" s="1"/>
  <c r="G3296" i="1"/>
  <c r="G3295" i="1" s="1"/>
  <c r="H3299" i="1"/>
  <c r="H3298" i="1" s="1"/>
  <c r="I3299" i="1"/>
  <c r="I3298" i="1" s="1"/>
  <c r="J3299" i="1"/>
  <c r="J3298" i="1" s="1"/>
  <c r="G3299" i="1"/>
  <c r="G3298" i="1" s="1"/>
  <c r="H3302" i="1"/>
  <c r="H3301" i="1" s="1"/>
  <c r="I3302" i="1"/>
  <c r="I3301" i="1" s="1"/>
  <c r="J3302" i="1"/>
  <c r="J3301" i="1" s="1"/>
  <c r="G3302" i="1"/>
  <c r="G3301" i="1" s="1"/>
  <c r="H3305" i="1"/>
  <c r="H3304" i="1" s="1"/>
  <c r="I3305" i="1"/>
  <c r="I3304" i="1" s="1"/>
  <c r="J3305" i="1"/>
  <c r="J3304" i="1" s="1"/>
  <c r="G3305" i="1"/>
  <c r="G3304" i="1" s="1"/>
  <c r="H3289" i="1"/>
  <c r="H3288" i="1" s="1"/>
  <c r="H3287" i="1" s="1"/>
  <c r="I3289" i="1"/>
  <c r="I3288" i="1" s="1"/>
  <c r="I3287" i="1" s="1"/>
  <c r="J3289" i="1"/>
  <c r="J3288" i="1" s="1"/>
  <c r="J3287" i="1" s="1"/>
  <c r="G3289" i="1"/>
  <c r="G3288" i="1" s="1"/>
  <c r="G3287" i="1" s="1"/>
  <c r="H3279" i="1"/>
  <c r="H3278" i="1" s="1"/>
  <c r="I3279" i="1"/>
  <c r="I3278" i="1" s="1"/>
  <c r="J3279" i="1"/>
  <c r="J3278" i="1" s="1"/>
  <c r="G3279" i="1"/>
  <c r="G3278" i="1" s="1"/>
  <c r="H3282" i="1"/>
  <c r="H3281" i="1" s="1"/>
  <c r="I3282" i="1"/>
  <c r="I3281" i="1" s="1"/>
  <c r="J3282" i="1"/>
  <c r="J3281" i="1" s="1"/>
  <c r="G3282" i="1"/>
  <c r="G3281" i="1" s="1"/>
  <c r="H3285" i="1"/>
  <c r="H3284" i="1" s="1"/>
  <c r="I3285" i="1"/>
  <c r="I3284" i="1" s="1"/>
  <c r="J3285" i="1"/>
  <c r="J3284" i="1" s="1"/>
  <c r="G3285" i="1"/>
  <c r="G3284" i="1" s="1"/>
  <c r="H3270" i="1"/>
  <c r="I3270" i="1"/>
  <c r="J3270" i="1"/>
  <c r="G3270" i="1"/>
  <c r="H3272" i="1"/>
  <c r="I3272" i="1"/>
  <c r="J3272" i="1"/>
  <c r="G3272" i="1"/>
  <c r="H3261" i="1"/>
  <c r="I3261" i="1"/>
  <c r="J3261" i="1"/>
  <c r="G3261" i="1"/>
  <c r="H3263" i="1"/>
  <c r="I3263" i="1"/>
  <c r="J3263" i="1"/>
  <c r="G3263" i="1"/>
  <c r="H3254" i="1"/>
  <c r="H3253" i="1" s="1"/>
  <c r="I3254" i="1"/>
  <c r="I3253" i="1" s="1"/>
  <c r="J3254" i="1"/>
  <c r="J3253" i="1" s="1"/>
  <c r="G3254" i="1"/>
  <c r="G3253" i="1" s="1"/>
  <c r="H3257" i="1"/>
  <c r="H3256" i="1" s="1"/>
  <c r="I3257" i="1"/>
  <c r="I3256" i="1" s="1"/>
  <c r="J3257" i="1"/>
  <c r="J3256" i="1" s="1"/>
  <c r="G3257" i="1"/>
  <c r="G3256" i="1" s="1"/>
  <c r="H3246" i="1"/>
  <c r="I3246" i="1"/>
  <c r="J3246" i="1"/>
  <c r="G3246" i="1"/>
  <c r="H3248" i="1"/>
  <c r="I3248" i="1"/>
  <c r="J3248" i="1"/>
  <c r="G3248" i="1"/>
  <c r="H3250" i="1"/>
  <c r="I3250" i="1"/>
  <c r="J3250" i="1"/>
  <c r="G3250" i="1"/>
  <c r="H3236" i="1"/>
  <c r="I3236" i="1"/>
  <c r="J3236" i="1"/>
  <c r="G3236" i="1"/>
  <c r="H3238" i="1"/>
  <c r="I3238" i="1"/>
  <c r="J3238" i="1"/>
  <c r="G3238" i="1"/>
  <c r="H3224" i="1"/>
  <c r="H3223" i="1" s="1"/>
  <c r="I3224" i="1"/>
  <c r="I3223" i="1" s="1"/>
  <c r="J3224" i="1"/>
  <c r="J3223" i="1" s="1"/>
  <c r="G3224" i="1"/>
  <c r="G3223" i="1" s="1"/>
  <c r="H3227" i="1"/>
  <c r="H3226" i="1" s="1"/>
  <c r="I3227" i="1"/>
  <c r="I3226" i="1" s="1"/>
  <c r="J3227" i="1"/>
  <c r="J3226" i="1" s="1"/>
  <c r="G3227" i="1"/>
  <c r="G3226" i="1" s="1"/>
  <c r="H3219" i="1"/>
  <c r="H3218" i="1" s="1"/>
  <c r="H3210" i="1" s="1"/>
  <c r="I3219" i="1"/>
  <c r="I3218" i="1" s="1"/>
  <c r="I3210" i="1" s="1"/>
  <c r="J3219" i="1"/>
  <c r="J3218" i="1" s="1"/>
  <c r="J3210" i="1" s="1"/>
  <c r="G3219" i="1"/>
  <c r="G3218" i="1" s="1"/>
  <c r="G3210" i="1" s="1"/>
  <c r="H3205" i="1"/>
  <c r="I3205" i="1"/>
  <c r="J3205" i="1"/>
  <c r="G3205" i="1"/>
  <c r="H3207" i="1"/>
  <c r="I3207" i="1"/>
  <c r="J3207" i="1"/>
  <c r="G3207" i="1"/>
  <c r="H3201" i="1"/>
  <c r="H3200" i="1" s="1"/>
  <c r="H3199" i="1" s="1"/>
  <c r="I3201" i="1"/>
  <c r="I3200" i="1" s="1"/>
  <c r="I3199" i="1" s="1"/>
  <c r="J3201" i="1"/>
  <c r="J3200" i="1" s="1"/>
  <c r="J3199" i="1" s="1"/>
  <c r="G3201" i="1"/>
  <c r="G3200" i="1" s="1"/>
  <c r="G3199" i="1" s="1"/>
  <c r="H3193" i="1"/>
  <c r="H3192" i="1" s="1"/>
  <c r="H3191" i="1" s="1"/>
  <c r="H3190" i="1" s="1"/>
  <c r="H3189" i="1" s="1"/>
  <c r="H3188" i="1" s="1"/>
  <c r="H3187" i="1" s="1"/>
  <c r="I3193" i="1"/>
  <c r="I3192" i="1" s="1"/>
  <c r="I3191" i="1" s="1"/>
  <c r="I3190" i="1" s="1"/>
  <c r="I3189" i="1" s="1"/>
  <c r="I3188" i="1" s="1"/>
  <c r="I3187" i="1" s="1"/>
  <c r="J3193" i="1"/>
  <c r="J3192" i="1" s="1"/>
  <c r="J3191" i="1" s="1"/>
  <c r="J3190" i="1" s="1"/>
  <c r="J3189" i="1" s="1"/>
  <c r="J3188" i="1" s="1"/>
  <c r="J3187" i="1" s="1"/>
  <c r="G3193" i="1"/>
  <c r="G3192" i="1" s="1"/>
  <c r="G3191" i="1" s="1"/>
  <c r="G3190" i="1" s="1"/>
  <c r="G3189" i="1" s="1"/>
  <c r="G3188" i="1" s="1"/>
  <c r="G3187" i="1" s="1"/>
  <c r="H3178" i="1"/>
  <c r="H3177" i="1" s="1"/>
  <c r="I3178" i="1"/>
  <c r="I3177" i="1" s="1"/>
  <c r="J3178" i="1"/>
  <c r="J3177" i="1" s="1"/>
  <c r="G3178" i="1"/>
  <c r="G3177" i="1" s="1"/>
  <c r="H3181" i="1"/>
  <c r="I3181" i="1"/>
  <c r="J3181" i="1"/>
  <c r="G3181" i="1"/>
  <c r="H3183" i="1"/>
  <c r="I3183" i="1"/>
  <c r="J3183" i="1"/>
  <c r="G3183" i="1"/>
  <c r="J3185" i="1"/>
  <c r="H3185" i="1"/>
  <c r="I3185" i="1"/>
  <c r="G3185" i="1"/>
  <c r="H3173" i="1"/>
  <c r="H3172" i="1" s="1"/>
  <c r="H3171" i="1" s="1"/>
  <c r="H3170" i="1" s="1"/>
  <c r="I3173" i="1"/>
  <c r="I3172" i="1" s="1"/>
  <c r="I3171" i="1" s="1"/>
  <c r="I3170" i="1" s="1"/>
  <c r="J3173" i="1"/>
  <c r="J3172" i="1" s="1"/>
  <c r="J3171" i="1" s="1"/>
  <c r="J3170" i="1" s="1"/>
  <c r="G3173" i="1"/>
  <c r="G3172" i="1" s="1"/>
  <c r="G3171" i="1" s="1"/>
  <c r="G3170" i="1" s="1"/>
  <c r="H3747" i="1" l="1"/>
  <c r="H3746" i="1" s="1"/>
  <c r="H3745" i="1" s="1"/>
  <c r="I3747" i="1"/>
  <c r="I3746" i="1" s="1"/>
  <c r="I3745" i="1" s="1"/>
  <c r="J3747" i="1"/>
  <c r="J3746" i="1" s="1"/>
  <c r="J3745" i="1" s="1"/>
  <c r="G3748" i="1"/>
  <c r="G3747" i="1" s="1"/>
  <c r="G3746" i="1" s="1"/>
  <c r="G3745" i="1" s="1"/>
  <c r="J3252" i="1"/>
  <c r="I3252" i="1"/>
  <c r="G3252" i="1"/>
  <c r="H3252" i="1"/>
  <c r="I3419" i="1"/>
  <c r="H3511" i="1"/>
  <c r="H3510" i="1" s="1"/>
  <c r="G3511" i="1"/>
  <c r="G3510" i="1" s="1"/>
  <c r="I3511" i="1"/>
  <c r="I3510" i="1" s="1"/>
  <c r="I3484" i="1"/>
  <c r="I3483" i="1" s="1"/>
  <c r="I3269" i="1"/>
  <c r="I3268" i="1" s="1"/>
  <c r="I3267" i="1" s="1"/>
  <c r="I3266" i="1" s="1"/>
  <c r="I3321" i="1"/>
  <c r="I3320" i="1" s="1"/>
  <c r="I3319" i="1" s="1"/>
  <c r="J3484" i="1"/>
  <c r="J3483" i="1" s="1"/>
  <c r="G3419" i="1"/>
  <c r="G3410" i="1"/>
  <c r="J3511" i="1"/>
  <c r="J3510" i="1" s="1"/>
  <c r="H3484" i="1"/>
  <c r="H3483" i="1" s="1"/>
  <c r="I3792" i="1"/>
  <c r="J3792" i="1"/>
  <c r="G3433" i="1"/>
  <c r="G3429" i="1" s="1"/>
  <c r="G3428" i="1" s="1"/>
  <c r="G3321" i="1"/>
  <c r="G3320" i="1" s="1"/>
  <c r="G3319" i="1" s="1"/>
  <c r="G3465" i="1"/>
  <c r="G3464" i="1" s="1"/>
  <c r="G3463" i="1" s="1"/>
  <c r="G3245" i="1"/>
  <c r="G3244" i="1" s="1"/>
  <c r="I3328" i="1"/>
  <c r="I3327" i="1" s="1"/>
  <c r="I3326" i="1" s="1"/>
  <c r="H3465" i="1"/>
  <c r="H3464" i="1" s="1"/>
  <c r="H3463" i="1" s="1"/>
  <c r="G3767" i="1"/>
  <c r="G3766" i="1" s="1"/>
  <c r="G3765" i="1" s="1"/>
  <c r="G3764" i="1" s="1"/>
  <c r="G3484" i="1"/>
  <c r="G3483" i="1" s="1"/>
  <c r="H3388" i="1"/>
  <c r="H3387" i="1" s="1"/>
  <c r="H3386" i="1" s="1"/>
  <c r="J3419" i="1"/>
  <c r="H3260" i="1"/>
  <c r="H3259" i="1" s="1"/>
  <c r="H3269" i="1"/>
  <c r="H3268" i="1" s="1"/>
  <c r="H3267" i="1" s="1"/>
  <c r="H3266" i="1" s="1"/>
  <c r="G3357" i="1"/>
  <c r="J3433" i="1"/>
  <c r="J3429" i="1" s="1"/>
  <c r="J3428" i="1" s="1"/>
  <c r="G3204" i="1"/>
  <c r="G3203" i="1" s="1"/>
  <c r="G3198" i="1" s="1"/>
  <c r="J3344" i="1"/>
  <c r="J3340" i="1" s="1"/>
  <c r="J3339" i="1" s="1"/>
  <c r="H3410" i="1"/>
  <c r="H3245" i="1"/>
  <c r="H3244" i="1" s="1"/>
  <c r="I3260" i="1"/>
  <c r="I3259" i="1" s="1"/>
  <c r="J3328" i="1"/>
  <c r="J3327" i="1" s="1"/>
  <c r="J3326" i="1" s="1"/>
  <c r="G3344" i="1"/>
  <c r="G3340" i="1" s="1"/>
  <c r="G3339" i="1" s="1"/>
  <c r="H3357" i="1"/>
  <c r="I3381" i="1"/>
  <c r="I3388" i="1"/>
  <c r="I3387" i="1" s="1"/>
  <c r="I3386" i="1" s="1"/>
  <c r="G3398" i="1"/>
  <c r="G3397" i="1" s="1"/>
  <c r="G3396" i="1" s="1"/>
  <c r="G3395" i="1" s="1"/>
  <c r="H3452" i="1"/>
  <c r="H3448" i="1" s="1"/>
  <c r="H3447" i="1" s="1"/>
  <c r="H3446" i="1" s="1"/>
  <c r="G3792" i="1"/>
  <c r="H3374" i="1"/>
  <c r="G3260" i="1"/>
  <c r="G3259" i="1" s="1"/>
  <c r="G3269" i="1"/>
  <c r="G3268" i="1" s="1"/>
  <c r="G3267" i="1" s="1"/>
  <c r="G3266" i="1" s="1"/>
  <c r="H3321" i="1"/>
  <c r="H3320" i="1" s="1"/>
  <c r="H3319" i="1" s="1"/>
  <c r="J3364" i="1"/>
  <c r="G3381" i="1"/>
  <c r="G3374" i="1"/>
  <c r="G3388" i="1"/>
  <c r="G3387" i="1" s="1"/>
  <c r="G3386" i="1" s="1"/>
  <c r="J3452" i="1"/>
  <c r="J3448" i="1" s="1"/>
  <c r="J3447" i="1" s="1"/>
  <c r="J3446" i="1" s="1"/>
  <c r="J3465" i="1"/>
  <c r="J3464" i="1" s="1"/>
  <c r="J3463" i="1" s="1"/>
  <c r="G3364" i="1"/>
  <c r="G3452" i="1"/>
  <c r="G3448" i="1" s="1"/>
  <c r="G3447" i="1" s="1"/>
  <c r="G3446" i="1" s="1"/>
  <c r="J3269" i="1"/>
  <c r="J3268" i="1" s="1"/>
  <c r="J3267" i="1" s="1"/>
  <c r="J3266" i="1" s="1"/>
  <c r="G3328" i="1"/>
  <c r="G3327" i="1" s="1"/>
  <c r="G3326" i="1" s="1"/>
  <c r="I3364" i="1"/>
  <c r="I3357" i="1"/>
  <c r="J3374" i="1"/>
  <c r="J3388" i="1"/>
  <c r="J3387" i="1" s="1"/>
  <c r="J3386" i="1" s="1"/>
  <c r="I3452" i="1"/>
  <c r="I3448" i="1" s="1"/>
  <c r="I3447" i="1" s="1"/>
  <c r="I3446" i="1" s="1"/>
  <c r="I3767" i="1"/>
  <c r="I3766" i="1" s="1"/>
  <c r="I3765" i="1" s="1"/>
  <c r="I3764" i="1" s="1"/>
  <c r="G3277" i="1"/>
  <c r="G3276" i="1" s="1"/>
  <c r="G3275" i="1" s="1"/>
  <c r="G3274" i="1" s="1"/>
  <c r="G3307" i="1"/>
  <c r="G3294" i="1"/>
  <c r="G3180" i="1"/>
  <c r="G3176" i="1" s="1"/>
  <c r="G3175" i="1" s="1"/>
  <c r="G3169" i="1" s="1"/>
  <c r="G3168" i="1" s="1"/>
  <c r="J3245" i="1"/>
  <c r="J3244" i="1" s="1"/>
  <c r="I3235" i="1"/>
  <c r="I3234" i="1" s="1"/>
  <c r="I3233" i="1" s="1"/>
  <c r="I3232" i="1" s="1"/>
  <c r="I3231" i="1" s="1"/>
  <c r="I3230" i="1" s="1"/>
  <c r="J3260" i="1"/>
  <c r="J3259" i="1" s="1"/>
  <c r="I3307" i="1"/>
  <c r="J3321" i="1"/>
  <c r="J3320" i="1" s="1"/>
  <c r="J3319" i="1" s="1"/>
  <c r="H3328" i="1"/>
  <c r="H3327" i="1" s="1"/>
  <c r="H3326" i="1" s="1"/>
  <c r="J3357" i="1"/>
  <c r="J3381" i="1"/>
  <c r="I3465" i="1"/>
  <c r="I3464" i="1" s="1"/>
  <c r="I3463" i="1" s="1"/>
  <c r="J3767" i="1"/>
  <c r="J3766" i="1" s="1"/>
  <c r="J3765" i="1" s="1"/>
  <c r="J3764" i="1" s="1"/>
  <c r="I3277" i="1"/>
  <c r="I3276" i="1" s="1"/>
  <c r="I3275" i="1" s="1"/>
  <c r="I3274" i="1" s="1"/>
  <c r="H3294" i="1"/>
  <c r="I3344" i="1"/>
  <c r="I3340" i="1" s="1"/>
  <c r="I3339" i="1" s="1"/>
  <c r="H3381" i="1"/>
  <c r="I3374" i="1"/>
  <c r="I3433" i="1"/>
  <c r="I3429" i="1" s="1"/>
  <c r="I3428" i="1" s="1"/>
  <c r="H3792" i="1"/>
  <c r="J3307" i="1"/>
  <c r="H3344" i="1"/>
  <c r="H3340" i="1" s="1"/>
  <c r="H3339" i="1" s="1"/>
  <c r="H3364" i="1"/>
  <c r="I3410" i="1"/>
  <c r="H3433" i="1"/>
  <c r="H3429" i="1" s="1"/>
  <c r="H3428" i="1" s="1"/>
  <c r="H3767" i="1"/>
  <c r="H3766" i="1" s="1"/>
  <c r="H3765" i="1" s="1"/>
  <c r="H3764" i="1" s="1"/>
  <c r="J3410" i="1"/>
  <c r="H3277" i="1"/>
  <c r="H3276" i="1" s="1"/>
  <c r="H3275" i="1" s="1"/>
  <c r="H3274" i="1" s="1"/>
  <c r="H3419" i="1"/>
  <c r="J3277" i="1"/>
  <c r="J3276" i="1" s="1"/>
  <c r="J3275" i="1" s="1"/>
  <c r="J3274" i="1" s="1"/>
  <c r="J3294" i="1"/>
  <c r="H3307" i="1"/>
  <c r="I3398" i="1"/>
  <c r="I3397" i="1" s="1"/>
  <c r="I3396" i="1" s="1"/>
  <c r="I3395" i="1" s="1"/>
  <c r="I3294" i="1"/>
  <c r="J3398" i="1"/>
  <c r="J3397" i="1" s="1"/>
  <c r="J3396" i="1" s="1"/>
  <c r="J3395" i="1" s="1"/>
  <c r="I3222" i="1"/>
  <c r="I3221" i="1" s="1"/>
  <c r="H3398" i="1"/>
  <c r="H3397" i="1" s="1"/>
  <c r="H3396" i="1" s="1"/>
  <c r="H3395" i="1" s="1"/>
  <c r="G3209" i="1"/>
  <c r="H3235" i="1"/>
  <c r="H3234" i="1" s="1"/>
  <c r="H3233" i="1" s="1"/>
  <c r="H3232" i="1" s="1"/>
  <c r="H3231" i="1" s="1"/>
  <c r="H3230" i="1" s="1"/>
  <c r="I3180" i="1"/>
  <c r="I3176" i="1" s="1"/>
  <c r="I3175" i="1" s="1"/>
  <c r="I3169" i="1" s="1"/>
  <c r="I3168" i="1" s="1"/>
  <c r="J3209" i="1"/>
  <c r="G3235" i="1"/>
  <c r="G3234" i="1" s="1"/>
  <c r="G3233" i="1" s="1"/>
  <c r="G3232" i="1" s="1"/>
  <c r="G3231" i="1" s="1"/>
  <c r="G3230" i="1" s="1"/>
  <c r="I3245" i="1"/>
  <c r="I3244" i="1" s="1"/>
  <c r="H3180" i="1"/>
  <c r="H3176" i="1" s="1"/>
  <c r="H3175" i="1" s="1"/>
  <c r="H3169" i="1" s="1"/>
  <c r="H3168" i="1" s="1"/>
  <c r="H3204" i="1"/>
  <c r="H3203" i="1" s="1"/>
  <c r="H3198" i="1" s="1"/>
  <c r="I3209" i="1"/>
  <c r="H3222" i="1"/>
  <c r="H3221" i="1" s="1"/>
  <c r="G3222" i="1"/>
  <c r="G3221" i="1" s="1"/>
  <c r="J3180" i="1"/>
  <c r="J3176" i="1" s="1"/>
  <c r="J3175" i="1" s="1"/>
  <c r="J3169" i="1" s="1"/>
  <c r="J3168" i="1" s="1"/>
  <c r="J3204" i="1"/>
  <c r="J3203" i="1" s="1"/>
  <c r="J3198" i="1" s="1"/>
  <c r="H3209" i="1"/>
  <c r="I3204" i="1"/>
  <c r="I3203" i="1" s="1"/>
  <c r="I3198" i="1" s="1"/>
  <c r="J3222" i="1"/>
  <c r="J3221" i="1" s="1"/>
  <c r="J3235" i="1"/>
  <c r="J3234" i="1" s="1"/>
  <c r="J3233" i="1" s="1"/>
  <c r="J3232" i="1" s="1"/>
  <c r="J3231" i="1" s="1"/>
  <c r="J3230" i="1" s="1"/>
  <c r="H3159" i="1"/>
  <c r="H3158" i="1" s="1"/>
  <c r="I3159" i="1"/>
  <c r="I3158" i="1" s="1"/>
  <c r="J3159" i="1"/>
  <c r="J3158" i="1" s="1"/>
  <c r="G3159" i="1"/>
  <c r="G3158" i="1" s="1"/>
  <c r="H3162" i="1"/>
  <c r="H3161" i="1" s="1"/>
  <c r="I3162" i="1"/>
  <c r="I3161" i="1" s="1"/>
  <c r="J3162" i="1"/>
  <c r="J3161" i="1" s="1"/>
  <c r="G3162" i="1"/>
  <c r="G3161" i="1" s="1"/>
  <c r="H3165" i="1"/>
  <c r="H3164" i="1" s="1"/>
  <c r="I3165" i="1"/>
  <c r="I3164" i="1" s="1"/>
  <c r="J3165" i="1"/>
  <c r="J3164" i="1" s="1"/>
  <c r="G3165" i="1"/>
  <c r="G3164" i="1" s="1"/>
  <c r="H3151" i="1"/>
  <c r="H3150" i="1" s="1"/>
  <c r="H3149" i="1" s="1"/>
  <c r="H3148" i="1" s="1"/>
  <c r="I3151" i="1"/>
  <c r="I3150" i="1" s="1"/>
  <c r="I3149" i="1" s="1"/>
  <c r="I3148" i="1" s="1"/>
  <c r="J3151" i="1"/>
  <c r="J3150" i="1" s="1"/>
  <c r="J3149" i="1" s="1"/>
  <c r="J3148" i="1" s="1"/>
  <c r="G3151" i="1"/>
  <c r="G3150" i="1" s="1"/>
  <c r="G3149" i="1" s="1"/>
  <c r="G3148" i="1" s="1"/>
  <c r="H3144" i="1"/>
  <c r="I3144" i="1"/>
  <c r="J3144" i="1"/>
  <c r="G3144" i="1"/>
  <c r="H3146" i="1"/>
  <c r="I3146" i="1"/>
  <c r="J3146" i="1"/>
  <c r="G3146" i="1"/>
  <c r="H3140" i="1"/>
  <c r="H3139" i="1" s="1"/>
  <c r="H3138" i="1" s="1"/>
  <c r="I3140" i="1"/>
  <c r="I3139" i="1" s="1"/>
  <c r="I3138" i="1" s="1"/>
  <c r="J3140" i="1"/>
  <c r="J3139" i="1" s="1"/>
  <c r="J3138" i="1" s="1"/>
  <c r="G3140" i="1"/>
  <c r="G3139" i="1" s="1"/>
  <c r="G3138" i="1" s="1"/>
  <c r="H3136" i="1"/>
  <c r="H3135" i="1" s="1"/>
  <c r="H3134" i="1" s="1"/>
  <c r="I3136" i="1"/>
  <c r="I3135" i="1" s="1"/>
  <c r="I3134" i="1" s="1"/>
  <c r="J3136" i="1"/>
  <c r="J3135" i="1" s="1"/>
  <c r="J3134" i="1" s="1"/>
  <c r="G3136" i="1"/>
  <c r="G3135" i="1" s="1"/>
  <c r="G3134" i="1" s="1"/>
  <c r="H3128" i="1"/>
  <c r="I3128" i="1"/>
  <c r="J3128" i="1"/>
  <c r="G3128" i="1"/>
  <c r="H3130" i="1"/>
  <c r="I3130" i="1"/>
  <c r="J3130" i="1"/>
  <c r="G3130" i="1"/>
  <c r="H3132" i="1"/>
  <c r="I3132" i="1"/>
  <c r="J3132" i="1"/>
  <c r="G3132" i="1"/>
  <c r="H3124" i="1"/>
  <c r="H3123" i="1" s="1"/>
  <c r="H3122" i="1" s="1"/>
  <c r="I3124" i="1"/>
  <c r="I3123" i="1" s="1"/>
  <c r="I3122" i="1" s="1"/>
  <c r="J3124" i="1"/>
  <c r="J3123" i="1" s="1"/>
  <c r="J3122" i="1" s="1"/>
  <c r="G3124" i="1"/>
  <c r="G3123" i="1" s="1"/>
  <c r="G3122" i="1" s="1"/>
  <c r="H3110" i="1"/>
  <c r="H3109" i="1" s="1"/>
  <c r="I3110" i="1"/>
  <c r="I3109" i="1" s="1"/>
  <c r="J3110" i="1"/>
  <c r="J3109" i="1" s="1"/>
  <c r="G3110" i="1"/>
  <c r="G3109" i="1" s="1"/>
  <c r="H3113" i="1"/>
  <c r="I3113" i="1"/>
  <c r="J3113" i="1"/>
  <c r="G3113" i="1"/>
  <c r="H3115" i="1"/>
  <c r="I3115" i="1"/>
  <c r="J3115" i="1"/>
  <c r="G3115" i="1"/>
  <c r="H3117" i="1"/>
  <c r="I3117" i="1"/>
  <c r="J3117" i="1"/>
  <c r="G3117" i="1"/>
  <c r="H3105" i="1"/>
  <c r="H3104" i="1" s="1"/>
  <c r="H3103" i="1" s="1"/>
  <c r="H3102" i="1" s="1"/>
  <c r="I3105" i="1"/>
  <c r="I3104" i="1" s="1"/>
  <c r="I3103" i="1" s="1"/>
  <c r="I3102" i="1" s="1"/>
  <c r="J3105" i="1"/>
  <c r="J3104" i="1" s="1"/>
  <c r="J3103" i="1" s="1"/>
  <c r="J3102" i="1" s="1"/>
  <c r="G3105" i="1"/>
  <c r="G3104" i="1" s="1"/>
  <c r="G3103" i="1" s="1"/>
  <c r="G3102" i="1" s="1"/>
  <c r="H3097" i="1"/>
  <c r="H3096" i="1" s="1"/>
  <c r="I3097" i="1"/>
  <c r="I3096" i="1" s="1"/>
  <c r="J3097" i="1"/>
  <c r="J3096" i="1" s="1"/>
  <c r="G3097" i="1"/>
  <c r="G3096" i="1" s="1"/>
  <c r="H3100" i="1"/>
  <c r="H3099" i="1" s="1"/>
  <c r="I3100" i="1"/>
  <c r="I3099" i="1" s="1"/>
  <c r="J3100" i="1"/>
  <c r="J3099" i="1" s="1"/>
  <c r="G3100" i="1"/>
  <c r="G3099" i="1" s="1"/>
  <c r="H3089" i="1"/>
  <c r="I3089" i="1"/>
  <c r="J3089" i="1"/>
  <c r="G3089" i="1"/>
  <c r="H3091" i="1"/>
  <c r="I3091" i="1"/>
  <c r="J3091" i="1"/>
  <c r="G3091" i="1"/>
  <c r="H3093" i="1"/>
  <c r="I3093" i="1"/>
  <c r="J3093" i="1"/>
  <c r="G3093" i="1"/>
  <c r="H3067" i="1"/>
  <c r="H3066" i="1" s="1"/>
  <c r="I3067" i="1"/>
  <c r="I3066" i="1" s="1"/>
  <c r="J3067" i="1"/>
  <c r="J3066" i="1" s="1"/>
  <c r="G3067" i="1"/>
  <c r="G3066" i="1" s="1"/>
  <c r="H3070" i="1"/>
  <c r="H3069" i="1" s="1"/>
  <c r="I3070" i="1"/>
  <c r="I3069" i="1" s="1"/>
  <c r="J3070" i="1"/>
  <c r="J3069" i="1" s="1"/>
  <c r="G3070" i="1"/>
  <c r="G3069" i="1" s="1"/>
  <c r="H3073" i="1"/>
  <c r="H3072" i="1" s="1"/>
  <c r="I3073" i="1"/>
  <c r="I3072" i="1" s="1"/>
  <c r="J3073" i="1"/>
  <c r="J3072" i="1" s="1"/>
  <c r="G3073" i="1"/>
  <c r="G3072" i="1" s="1"/>
  <c r="H3079" i="1"/>
  <c r="H3078" i="1" s="1"/>
  <c r="I3079" i="1"/>
  <c r="I3078" i="1" s="1"/>
  <c r="J3079" i="1"/>
  <c r="J3078" i="1" s="1"/>
  <c r="G3079" i="1"/>
  <c r="G3078" i="1" s="1"/>
  <c r="H3082" i="1"/>
  <c r="H3081" i="1" s="1"/>
  <c r="I3082" i="1"/>
  <c r="I3081" i="1" s="1"/>
  <c r="J3082" i="1"/>
  <c r="J3081" i="1" s="1"/>
  <c r="G3082" i="1"/>
  <c r="G3081" i="1" s="1"/>
  <c r="H3085" i="1"/>
  <c r="H3084" i="1" s="1"/>
  <c r="I3085" i="1"/>
  <c r="I3084" i="1" s="1"/>
  <c r="J3085" i="1"/>
  <c r="J3084" i="1" s="1"/>
  <c r="G3085" i="1"/>
  <c r="G3084" i="1" s="1"/>
  <c r="H3059" i="1"/>
  <c r="H3058" i="1" s="1"/>
  <c r="H3057" i="1" s="1"/>
  <c r="H3056" i="1" s="1"/>
  <c r="H3055" i="1" s="1"/>
  <c r="H3054" i="1" s="1"/>
  <c r="H3053" i="1" s="1"/>
  <c r="I3059" i="1"/>
  <c r="I3058" i="1" s="1"/>
  <c r="I3057" i="1" s="1"/>
  <c r="I3056" i="1" s="1"/>
  <c r="I3055" i="1" s="1"/>
  <c r="I3054" i="1" s="1"/>
  <c r="I3053" i="1" s="1"/>
  <c r="J3059" i="1"/>
  <c r="J3058" i="1" s="1"/>
  <c r="J3057" i="1" s="1"/>
  <c r="J3056" i="1" s="1"/>
  <c r="J3055" i="1" s="1"/>
  <c r="J3054" i="1" s="1"/>
  <c r="J3053" i="1" s="1"/>
  <c r="G3059" i="1"/>
  <c r="G3058" i="1" s="1"/>
  <c r="G3057" i="1" s="1"/>
  <c r="G3056" i="1" s="1"/>
  <c r="G3055" i="1" s="1"/>
  <c r="G3054" i="1" s="1"/>
  <c r="G3053" i="1" s="1"/>
  <c r="G3065" i="1" l="1"/>
  <c r="J3065" i="1"/>
  <c r="I3065" i="1"/>
  <c r="H3065" i="1"/>
  <c r="I3409" i="1"/>
  <c r="I3408" i="1" s="1"/>
  <c r="I3462" i="1"/>
  <c r="I3461" i="1" s="1"/>
  <c r="I3439" i="1" s="1"/>
  <c r="I3438" i="1" s="1"/>
  <c r="J3462" i="1"/>
  <c r="J3461" i="1" s="1"/>
  <c r="J3439" i="1" s="1"/>
  <c r="J3438" i="1" s="1"/>
  <c r="H3462" i="1"/>
  <c r="H3461" i="1" s="1"/>
  <c r="H3439" i="1" s="1"/>
  <c r="H3438" i="1" s="1"/>
  <c r="I3293" i="1"/>
  <c r="I3292" i="1" s="1"/>
  <c r="I3291" i="1" s="1"/>
  <c r="I3265" i="1" s="1"/>
  <c r="I3373" i="1"/>
  <c r="H3373" i="1"/>
  <c r="J3356" i="1"/>
  <c r="G3462" i="1"/>
  <c r="G3461" i="1" s="1"/>
  <c r="G3439" i="1" s="1"/>
  <c r="G3438" i="1" s="1"/>
  <c r="I3356" i="1"/>
  <c r="J3373" i="1"/>
  <c r="G3356" i="1"/>
  <c r="G3409" i="1"/>
  <c r="G3408" i="1" s="1"/>
  <c r="J3088" i="1"/>
  <c r="J3087" i="1" s="1"/>
  <c r="H3293" i="1"/>
  <c r="H3292" i="1" s="1"/>
  <c r="H3291" i="1" s="1"/>
  <c r="H3265" i="1" s="1"/>
  <c r="H3243" i="1"/>
  <c r="H3242" i="1" s="1"/>
  <c r="H3241" i="1" s="1"/>
  <c r="H3240" i="1" s="1"/>
  <c r="J3243" i="1"/>
  <c r="J3242" i="1" s="1"/>
  <c r="J3241" i="1" s="1"/>
  <c r="J3240" i="1" s="1"/>
  <c r="H3356" i="1"/>
  <c r="G3373" i="1"/>
  <c r="J3409" i="1"/>
  <c r="J3408" i="1" s="1"/>
  <c r="G3197" i="1"/>
  <c r="G3196" i="1" s="1"/>
  <c r="G3195" i="1" s="1"/>
  <c r="G3167" i="1" s="1"/>
  <c r="J3293" i="1"/>
  <c r="J3292" i="1" s="1"/>
  <c r="J3291" i="1" s="1"/>
  <c r="J3265" i="1" s="1"/>
  <c r="G3243" i="1"/>
  <c r="G3242" i="1" s="1"/>
  <c r="G3241" i="1" s="1"/>
  <c r="G3240" i="1" s="1"/>
  <c r="H3409" i="1"/>
  <c r="H3408" i="1" s="1"/>
  <c r="I3243" i="1"/>
  <c r="I3242" i="1" s="1"/>
  <c r="I3241" i="1" s="1"/>
  <c r="I3240" i="1" s="1"/>
  <c r="G3293" i="1"/>
  <c r="G3292" i="1" s="1"/>
  <c r="G3291" i="1" s="1"/>
  <c r="G3265" i="1" s="1"/>
  <c r="J3127" i="1"/>
  <c r="J3126" i="1" s="1"/>
  <c r="J3143" i="1"/>
  <c r="J3142" i="1" s="1"/>
  <c r="J3197" i="1"/>
  <c r="J3196" i="1" s="1"/>
  <c r="J3195" i="1" s="1"/>
  <c r="J3167" i="1" s="1"/>
  <c r="G3112" i="1"/>
  <c r="G3108" i="1" s="1"/>
  <c r="G3107" i="1" s="1"/>
  <c r="H3197" i="1"/>
  <c r="H3196" i="1" s="1"/>
  <c r="H3195" i="1" s="1"/>
  <c r="H3167" i="1" s="1"/>
  <c r="I3095" i="1"/>
  <c r="I3088" i="1"/>
  <c r="I3087" i="1" s="1"/>
  <c r="G3095" i="1"/>
  <c r="H3112" i="1"/>
  <c r="H3108" i="1" s="1"/>
  <c r="H3107" i="1" s="1"/>
  <c r="G3127" i="1"/>
  <c r="G3126" i="1" s="1"/>
  <c r="G3143" i="1"/>
  <c r="G3142" i="1" s="1"/>
  <c r="H3088" i="1"/>
  <c r="H3087" i="1" s="1"/>
  <c r="G3088" i="1"/>
  <c r="G3087" i="1" s="1"/>
  <c r="J3112" i="1"/>
  <c r="J3108" i="1" s="1"/>
  <c r="J3107" i="1" s="1"/>
  <c r="I3127" i="1"/>
  <c r="I3126" i="1" s="1"/>
  <c r="I3143" i="1"/>
  <c r="I3142" i="1" s="1"/>
  <c r="I3112" i="1"/>
  <c r="I3108" i="1" s="1"/>
  <c r="I3107" i="1" s="1"/>
  <c r="H3127" i="1"/>
  <c r="H3126" i="1" s="1"/>
  <c r="H3143" i="1"/>
  <c r="H3142" i="1" s="1"/>
  <c r="H3157" i="1"/>
  <c r="H3156" i="1" s="1"/>
  <c r="H3155" i="1" s="1"/>
  <c r="H3154" i="1" s="1"/>
  <c r="H3153" i="1" s="1"/>
  <c r="I3197" i="1"/>
  <c r="I3196" i="1" s="1"/>
  <c r="I3195" i="1" s="1"/>
  <c r="I3167" i="1" s="1"/>
  <c r="G3157" i="1"/>
  <c r="G3156" i="1" s="1"/>
  <c r="G3155" i="1" s="1"/>
  <c r="G3154" i="1" s="1"/>
  <c r="G3153" i="1" s="1"/>
  <c r="J3095" i="1"/>
  <c r="J3157" i="1"/>
  <c r="J3156" i="1" s="1"/>
  <c r="J3155" i="1" s="1"/>
  <c r="J3154" i="1" s="1"/>
  <c r="J3153" i="1" s="1"/>
  <c r="H3095" i="1"/>
  <c r="I3157" i="1"/>
  <c r="I3156" i="1" s="1"/>
  <c r="I3155" i="1" s="1"/>
  <c r="I3154" i="1" s="1"/>
  <c r="I3153" i="1" s="1"/>
  <c r="H3043" i="1"/>
  <c r="H3042" i="1" s="1"/>
  <c r="I3043" i="1"/>
  <c r="I3042" i="1" s="1"/>
  <c r="J3043" i="1"/>
  <c r="J3042" i="1" s="1"/>
  <c r="G3043" i="1"/>
  <c r="G3042" i="1" s="1"/>
  <c r="H3046" i="1"/>
  <c r="I3046" i="1"/>
  <c r="J3046" i="1"/>
  <c r="G3046" i="1"/>
  <c r="H3048" i="1"/>
  <c r="I3048" i="1"/>
  <c r="J3048" i="1"/>
  <c r="G3048" i="1"/>
  <c r="H3050" i="1"/>
  <c r="I3050" i="1"/>
  <c r="J3050" i="1"/>
  <c r="G3050" i="1"/>
  <c r="H3034" i="1"/>
  <c r="I3034" i="1"/>
  <c r="J3034" i="1"/>
  <c r="G3034" i="1"/>
  <c r="H3036" i="1"/>
  <c r="I3036" i="1"/>
  <c r="J3036" i="1"/>
  <c r="G3036" i="1"/>
  <c r="H3038" i="1"/>
  <c r="I3038" i="1"/>
  <c r="J3038" i="1"/>
  <c r="G3038" i="1"/>
  <c r="H3021" i="1"/>
  <c r="H3020" i="1" s="1"/>
  <c r="I3021" i="1"/>
  <c r="I3020" i="1" s="1"/>
  <c r="J3021" i="1"/>
  <c r="J3020" i="1" s="1"/>
  <c r="G3021" i="1"/>
  <c r="G3020" i="1" s="1"/>
  <c r="H3024" i="1"/>
  <c r="H3023" i="1" s="1"/>
  <c r="I3024" i="1"/>
  <c r="I3023" i="1" s="1"/>
  <c r="J3024" i="1"/>
  <c r="J3023" i="1" s="1"/>
  <c r="G3024" i="1"/>
  <c r="G3023" i="1" s="1"/>
  <c r="H3027" i="1"/>
  <c r="H3026" i="1" s="1"/>
  <c r="I3027" i="1"/>
  <c r="I3026" i="1" s="1"/>
  <c r="J3027" i="1"/>
  <c r="J3026" i="1" s="1"/>
  <c r="G3027" i="1"/>
  <c r="G3026" i="1" s="1"/>
  <c r="H3017" i="1"/>
  <c r="H3016" i="1" s="1"/>
  <c r="H3015" i="1" s="1"/>
  <c r="I3017" i="1"/>
  <c r="I3016" i="1" s="1"/>
  <c r="I3015" i="1" s="1"/>
  <c r="J3017" i="1"/>
  <c r="J3016" i="1" s="1"/>
  <c r="J3015" i="1" s="1"/>
  <c r="G3017" i="1"/>
  <c r="G3016" i="1" s="1"/>
  <c r="G3015" i="1" s="1"/>
  <c r="H3008" i="1"/>
  <c r="H3007" i="1" s="1"/>
  <c r="I3008" i="1"/>
  <c r="I3007" i="1" s="1"/>
  <c r="J3008" i="1"/>
  <c r="J3007" i="1" s="1"/>
  <c r="G3008" i="1"/>
  <c r="G3007" i="1" s="1"/>
  <c r="H3011" i="1"/>
  <c r="H3010" i="1" s="1"/>
  <c r="I3011" i="1"/>
  <c r="I3010" i="1" s="1"/>
  <c r="J3011" i="1"/>
  <c r="J3010" i="1" s="1"/>
  <c r="G3011" i="1"/>
  <c r="G3010" i="1" s="1"/>
  <c r="H3004" i="1"/>
  <c r="H3003" i="1" s="1"/>
  <c r="I3004" i="1"/>
  <c r="I3003" i="1" s="1"/>
  <c r="J3004" i="1"/>
  <c r="J3003" i="1" s="1"/>
  <c r="G3004" i="1"/>
  <c r="G3003" i="1" s="1"/>
  <c r="H3001" i="1"/>
  <c r="H3000" i="1" s="1"/>
  <c r="I3001" i="1"/>
  <c r="I3000" i="1" s="1"/>
  <c r="J3001" i="1"/>
  <c r="J3000" i="1" s="1"/>
  <c r="G3001" i="1"/>
  <c r="G3000" i="1" s="1"/>
  <c r="H2963" i="1"/>
  <c r="H2962" i="1" s="1"/>
  <c r="I2963" i="1"/>
  <c r="I2962" i="1" s="1"/>
  <c r="J2963" i="1"/>
  <c r="J2962" i="1" s="1"/>
  <c r="G2963" i="1"/>
  <c r="G2962" i="1" s="1"/>
  <c r="H2966" i="1"/>
  <c r="H2965" i="1" s="1"/>
  <c r="I2966" i="1"/>
  <c r="I2965" i="1" s="1"/>
  <c r="J2966" i="1"/>
  <c r="J2965" i="1" s="1"/>
  <c r="G2966" i="1"/>
  <c r="G2965" i="1" s="1"/>
  <c r="H2969" i="1"/>
  <c r="H2968" i="1" s="1"/>
  <c r="I2969" i="1"/>
  <c r="I2968" i="1" s="1"/>
  <c r="J2969" i="1"/>
  <c r="J2968" i="1" s="1"/>
  <c r="G2969" i="1"/>
  <c r="G2968" i="1" s="1"/>
  <c r="H2972" i="1"/>
  <c r="H2971" i="1" s="1"/>
  <c r="I2972" i="1"/>
  <c r="I2971" i="1" s="1"/>
  <c r="J2972" i="1"/>
  <c r="J2971" i="1" s="1"/>
  <c r="G2972" i="1"/>
  <c r="G2971" i="1" s="1"/>
  <c r="H2975" i="1"/>
  <c r="H2974" i="1" s="1"/>
  <c r="I2975" i="1"/>
  <c r="I2974" i="1" s="1"/>
  <c r="J2975" i="1"/>
  <c r="J2974" i="1" s="1"/>
  <c r="G2975" i="1"/>
  <c r="G2974" i="1" s="1"/>
  <c r="H2978" i="1"/>
  <c r="H2977" i="1" s="1"/>
  <c r="I2978" i="1"/>
  <c r="I2977" i="1" s="1"/>
  <c r="J2978" i="1"/>
  <c r="J2977" i="1" s="1"/>
  <c r="G2978" i="1"/>
  <c r="G2977" i="1" s="1"/>
  <c r="H2981" i="1"/>
  <c r="H2980" i="1" s="1"/>
  <c r="I2981" i="1"/>
  <c r="I2980" i="1" s="1"/>
  <c r="J2981" i="1"/>
  <c r="J2980" i="1" s="1"/>
  <c r="G2981" i="1"/>
  <c r="G2980" i="1" s="1"/>
  <c r="H2984" i="1"/>
  <c r="H2983" i="1" s="1"/>
  <c r="I2984" i="1"/>
  <c r="I2983" i="1" s="1"/>
  <c r="J2984" i="1"/>
  <c r="J2983" i="1" s="1"/>
  <c r="G2984" i="1"/>
  <c r="G2983" i="1" s="1"/>
  <c r="H2987" i="1"/>
  <c r="H2986" i="1" s="1"/>
  <c r="I2987" i="1"/>
  <c r="I2986" i="1" s="1"/>
  <c r="J2987" i="1"/>
  <c r="J2986" i="1" s="1"/>
  <c r="G2987" i="1"/>
  <c r="G2986" i="1" s="1"/>
  <c r="H2990" i="1"/>
  <c r="H2989" i="1" s="1"/>
  <c r="I2990" i="1"/>
  <c r="I2989" i="1" s="1"/>
  <c r="J2990" i="1"/>
  <c r="J2989" i="1" s="1"/>
  <c r="G2990" i="1"/>
  <c r="G2989" i="1" s="1"/>
  <c r="H2959" i="1"/>
  <c r="H2958" i="1" s="1"/>
  <c r="I2959" i="1"/>
  <c r="I2958" i="1" s="1"/>
  <c r="J2959" i="1"/>
  <c r="J2958" i="1" s="1"/>
  <c r="G2959" i="1"/>
  <c r="G2958" i="1" s="1"/>
  <c r="H2956" i="1"/>
  <c r="H2955" i="1" s="1"/>
  <c r="I2956" i="1"/>
  <c r="I2955" i="1" s="1"/>
  <c r="J2956" i="1"/>
  <c r="J2955" i="1" s="1"/>
  <c r="G2956" i="1"/>
  <c r="G2955" i="1" s="1"/>
  <c r="H2951" i="1"/>
  <c r="H2950" i="1" s="1"/>
  <c r="H2949" i="1" s="1"/>
  <c r="I2951" i="1"/>
  <c r="I2950" i="1" s="1"/>
  <c r="I2949" i="1" s="1"/>
  <c r="J2951" i="1"/>
  <c r="J2950" i="1" s="1"/>
  <c r="J2949" i="1" s="1"/>
  <c r="G2951" i="1"/>
  <c r="G2950" i="1" s="1"/>
  <c r="G2949" i="1" s="1"/>
  <c r="H2947" i="1"/>
  <c r="H2946" i="1" s="1"/>
  <c r="I2947" i="1"/>
  <c r="I2946" i="1" s="1"/>
  <c r="J2947" i="1"/>
  <c r="J2946" i="1" s="1"/>
  <c r="G2947" i="1"/>
  <c r="G2946" i="1" s="1"/>
  <c r="H2941" i="1"/>
  <c r="H2940" i="1" s="1"/>
  <c r="I2941" i="1"/>
  <c r="I2940" i="1" s="1"/>
  <c r="J2941" i="1"/>
  <c r="J2940" i="1" s="1"/>
  <c r="G2941" i="1"/>
  <c r="G2940" i="1" s="1"/>
  <c r="H2944" i="1"/>
  <c r="H2943" i="1" s="1"/>
  <c r="I2944" i="1"/>
  <c r="I2943" i="1" s="1"/>
  <c r="J2944" i="1"/>
  <c r="J2943" i="1" s="1"/>
  <c r="G2944" i="1"/>
  <c r="G2943" i="1" s="1"/>
  <c r="H2879" i="1"/>
  <c r="H2878" i="1" s="1"/>
  <c r="I2879" i="1"/>
  <c r="I2878" i="1" s="1"/>
  <c r="J2879" i="1"/>
  <c r="J2878" i="1" s="1"/>
  <c r="G2879" i="1"/>
  <c r="G2878" i="1" s="1"/>
  <c r="H2882" i="1"/>
  <c r="H2881" i="1" s="1"/>
  <c r="I2882" i="1"/>
  <c r="I2881" i="1" s="1"/>
  <c r="J2882" i="1"/>
  <c r="J2881" i="1" s="1"/>
  <c r="G2882" i="1"/>
  <c r="G2881" i="1" s="1"/>
  <c r="H2885" i="1"/>
  <c r="H2884" i="1" s="1"/>
  <c r="I2885" i="1"/>
  <c r="I2884" i="1" s="1"/>
  <c r="J2885" i="1"/>
  <c r="J2884" i="1" s="1"/>
  <c r="G2885" i="1"/>
  <c r="G2884" i="1" s="1"/>
  <c r="H2888" i="1"/>
  <c r="H2887" i="1" s="1"/>
  <c r="I2888" i="1"/>
  <c r="I2887" i="1" s="1"/>
  <c r="J2888" i="1"/>
  <c r="J2887" i="1" s="1"/>
  <c r="G2888" i="1"/>
  <c r="G2887" i="1" s="1"/>
  <c r="H2891" i="1"/>
  <c r="H2890" i="1" s="1"/>
  <c r="I2891" i="1"/>
  <c r="I2890" i="1" s="1"/>
  <c r="J2891" i="1"/>
  <c r="J2890" i="1" s="1"/>
  <c r="G2891" i="1"/>
  <c r="G2890" i="1" s="1"/>
  <c r="H2894" i="1"/>
  <c r="H2893" i="1" s="1"/>
  <c r="I2894" i="1"/>
  <c r="I2893" i="1" s="1"/>
  <c r="J2894" i="1"/>
  <c r="J2893" i="1" s="1"/>
  <c r="G2894" i="1"/>
  <c r="G2893" i="1" s="1"/>
  <c r="H2897" i="1"/>
  <c r="H2896" i="1" s="1"/>
  <c r="I2897" i="1"/>
  <c r="I2896" i="1" s="1"/>
  <c r="J2897" i="1"/>
  <c r="J2896" i="1" s="1"/>
  <c r="G2897" i="1"/>
  <c r="G2896" i="1" s="1"/>
  <c r="H2900" i="1"/>
  <c r="H2899" i="1" s="1"/>
  <c r="I2900" i="1"/>
  <c r="I2899" i="1" s="1"/>
  <c r="J2900" i="1"/>
  <c r="J2899" i="1" s="1"/>
  <c r="G2900" i="1"/>
  <c r="G2899" i="1" s="1"/>
  <c r="H2903" i="1"/>
  <c r="H2902" i="1" s="1"/>
  <c r="I2903" i="1"/>
  <c r="I2902" i="1" s="1"/>
  <c r="J2903" i="1"/>
  <c r="J2902" i="1" s="1"/>
  <c r="G2903" i="1"/>
  <c r="G2902" i="1" s="1"/>
  <c r="H2906" i="1"/>
  <c r="H2905" i="1" s="1"/>
  <c r="I2906" i="1"/>
  <c r="I2905" i="1" s="1"/>
  <c r="J2906" i="1"/>
  <c r="J2905" i="1" s="1"/>
  <c r="G2906" i="1"/>
  <c r="G2905" i="1" s="1"/>
  <c r="H2909" i="1"/>
  <c r="H2908" i="1" s="1"/>
  <c r="I2909" i="1"/>
  <c r="I2908" i="1" s="1"/>
  <c r="J2909" i="1"/>
  <c r="J2908" i="1" s="1"/>
  <c r="G2909" i="1"/>
  <c r="G2908" i="1" s="1"/>
  <c r="H2912" i="1"/>
  <c r="H2911" i="1" s="1"/>
  <c r="I2912" i="1"/>
  <c r="I2911" i="1" s="1"/>
  <c r="J2912" i="1"/>
  <c r="J2911" i="1" s="1"/>
  <c r="G2912" i="1"/>
  <c r="G2911" i="1" s="1"/>
  <c r="H2915" i="1"/>
  <c r="H2914" i="1" s="1"/>
  <c r="I2915" i="1"/>
  <c r="I2914" i="1" s="1"/>
  <c r="J2915" i="1"/>
  <c r="J2914" i="1" s="1"/>
  <c r="G2915" i="1"/>
  <c r="G2914" i="1" s="1"/>
  <c r="H2918" i="1"/>
  <c r="H2917" i="1" s="1"/>
  <c r="I2918" i="1"/>
  <c r="I2917" i="1" s="1"/>
  <c r="J2918" i="1"/>
  <c r="J2917" i="1" s="1"/>
  <c r="G2918" i="1"/>
  <c r="G2917" i="1" s="1"/>
  <c r="H2921" i="1"/>
  <c r="H2920" i="1" s="1"/>
  <c r="I2921" i="1"/>
  <c r="I2920" i="1" s="1"/>
  <c r="J2921" i="1"/>
  <c r="J2920" i="1" s="1"/>
  <c r="G2921" i="1"/>
  <c r="G2920" i="1" s="1"/>
  <c r="H2924" i="1"/>
  <c r="H2923" i="1" s="1"/>
  <c r="I2924" i="1"/>
  <c r="I2923" i="1" s="1"/>
  <c r="J2924" i="1"/>
  <c r="J2923" i="1" s="1"/>
  <c r="G2924" i="1"/>
  <c r="G2923" i="1" s="1"/>
  <c r="H2927" i="1"/>
  <c r="H2926" i="1" s="1"/>
  <c r="I2927" i="1"/>
  <c r="I2926" i="1" s="1"/>
  <c r="J2927" i="1"/>
  <c r="J2926" i="1" s="1"/>
  <c r="G2927" i="1"/>
  <c r="G2926" i="1" s="1"/>
  <c r="H2930" i="1"/>
  <c r="H2929" i="1" s="1"/>
  <c r="I2930" i="1"/>
  <c r="I2929" i="1" s="1"/>
  <c r="J2930" i="1"/>
  <c r="J2929" i="1" s="1"/>
  <c r="G2930" i="1"/>
  <c r="G2929" i="1" s="1"/>
  <c r="H2933" i="1"/>
  <c r="H2932" i="1" s="1"/>
  <c r="I2933" i="1"/>
  <c r="I2932" i="1" s="1"/>
  <c r="J2933" i="1"/>
  <c r="J2932" i="1" s="1"/>
  <c r="G2933" i="1"/>
  <c r="G2932" i="1" s="1"/>
  <c r="H2867" i="1"/>
  <c r="H2866" i="1" s="1"/>
  <c r="I2867" i="1"/>
  <c r="I2866" i="1" s="1"/>
  <c r="J2867" i="1"/>
  <c r="J2866" i="1" s="1"/>
  <c r="G2867" i="1"/>
  <c r="G2866" i="1" s="1"/>
  <c r="H2870" i="1"/>
  <c r="H2869" i="1" s="1"/>
  <c r="I2870" i="1"/>
  <c r="I2869" i="1" s="1"/>
  <c r="J2870" i="1"/>
  <c r="J2869" i="1" s="1"/>
  <c r="G2870" i="1"/>
  <c r="G2869" i="1" s="1"/>
  <c r="H2863" i="1"/>
  <c r="H2862" i="1" s="1"/>
  <c r="I2863" i="1"/>
  <c r="I2862" i="1" s="1"/>
  <c r="J2863" i="1"/>
  <c r="J2862" i="1" s="1"/>
  <c r="G2863" i="1"/>
  <c r="G2862" i="1" s="1"/>
  <c r="H2854" i="1"/>
  <c r="H2853" i="1" s="1"/>
  <c r="I2854" i="1"/>
  <c r="I2853" i="1" s="1"/>
  <c r="J2854" i="1"/>
  <c r="J2853" i="1" s="1"/>
  <c r="G2854" i="1"/>
  <c r="G2853" i="1" s="1"/>
  <c r="H2857" i="1"/>
  <c r="H2856" i="1" s="1"/>
  <c r="I2857" i="1"/>
  <c r="I2856" i="1" s="1"/>
  <c r="J2857" i="1"/>
  <c r="J2856" i="1" s="1"/>
  <c r="G2857" i="1"/>
  <c r="G2856" i="1" s="1"/>
  <c r="H2860" i="1"/>
  <c r="H2859" i="1" s="1"/>
  <c r="I2860" i="1"/>
  <c r="I2859" i="1" s="1"/>
  <c r="J2860" i="1"/>
  <c r="J2859" i="1" s="1"/>
  <c r="G2860" i="1"/>
  <c r="G2859" i="1" s="1"/>
  <c r="H2843" i="1"/>
  <c r="H2842" i="1" s="1"/>
  <c r="I2843" i="1"/>
  <c r="I2842" i="1" s="1"/>
  <c r="J2843" i="1"/>
  <c r="J2842" i="1" s="1"/>
  <c r="G2843" i="1"/>
  <c r="G2842" i="1" s="1"/>
  <c r="H2846" i="1"/>
  <c r="H2845" i="1" s="1"/>
  <c r="I2846" i="1"/>
  <c r="I2845" i="1" s="1"/>
  <c r="J2846" i="1"/>
  <c r="J2845" i="1" s="1"/>
  <c r="G2846" i="1"/>
  <c r="G2845" i="1" s="1"/>
  <c r="H2837" i="1"/>
  <c r="H2836" i="1" s="1"/>
  <c r="H2835" i="1" s="1"/>
  <c r="H2834" i="1" s="1"/>
  <c r="H2833" i="1" s="1"/>
  <c r="H2832" i="1" s="1"/>
  <c r="I2837" i="1"/>
  <c r="I2836" i="1" s="1"/>
  <c r="I2835" i="1" s="1"/>
  <c r="I2834" i="1" s="1"/>
  <c r="I2833" i="1" s="1"/>
  <c r="I2832" i="1" s="1"/>
  <c r="J2837" i="1"/>
  <c r="J2836" i="1" s="1"/>
  <c r="J2835" i="1" s="1"/>
  <c r="J2834" i="1" s="1"/>
  <c r="J2833" i="1" s="1"/>
  <c r="J2832" i="1" s="1"/>
  <c r="G2837" i="1"/>
  <c r="G2836" i="1" s="1"/>
  <c r="G2835" i="1" s="1"/>
  <c r="G2834" i="1" s="1"/>
  <c r="G2833" i="1" s="1"/>
  <c r="G2832" i="1" s="1"/>
  <c r="H2795" i="1"/>
  <c r="H2794" i="1" s="1"/>
  <c r="H2793" i="1" s="1"/>
  <c r="H2792" i="1" s="1"/>
  <c r="H2791" i="1" s="1"/>
  <c r="H2790" i="1" s="1"/>
  <c r="I2795" i="1"/>
  <c r="I2794" i="1" s="1"/>
  <c r="I2793" i="1" s="1"/>
  <c r="I2792" i="1" s="1"/>
  <c r="I2791" i="1" s="1"/>
  <c r="I2790" i="1" s="1"/>
  <c r="J2795" i="1"/>
  <c r="J2794" i="1" s="1"/>
  <c r="J2793" i="1" s="1"/>
  <c r="J2792" i="1" s="1"/>
  <c r="J2791" i="1" s="1"/>
  <c r="J2790" i="1" s="1"/>
  <c r="G2795" i="1"/>
  <c r="G2794" i="1" s="1"/>
  <c r="G2793" i="1" s="1"/>
  <c r="G2792" i="1" s="1"/>
  <c r="G2791" i="1" s="1"/>
  <c r="G2790" i="1" s="1"/>
  <c r="H2788" i="1"/>
  <c r="H2787" i="1" s="1"/>
  <c r="H2786" i="1" s="1"/>
  <c r="H2785" i="1" s="1"/>
  <c r="H2784" i="1" s="1"/>
  <c r="H2783" i="1" s="1"/>
  <c r="H2782" i="1" s="1"/>
  <c r="I2788" i="1"/>
  <c r="I2787" i="1" s="1"/>
  <c r="I2786" i="1" s="1"/>
  <c r="I2785" i="1" s="1"/>
  <c r="I2784" i="1" s="1"/>
  <c r="I2783" i="1" s="1"/>
  <c r="I2782" i="1" s="1"/>
  <c r="J2788" i="1"/>
  <c r="J2787" i="1" s="1"/>
  <c r="J2786" i="1" s="1"/>
  <c r="J2785" i="1" s="1"/>
  <c r="J2784" i="1" s="1"/>
  <c r="J2783" i="1" s="1"/>
  <c r="J2782" i="1" s="1"/>
  <c r="G2788" i="1"/>
  <c r="G2787" i="1" s="1"/>
  <c r="G2786" i="1" s="1"/>
  <c r="G2785" i="1" s="1"/>
  <c r="G2784" i="1" s="1"/>
  <c r="G2783" i="1" s="1"/>
  <c r="G2782" i="1" s="1"/>
  <c r="H2780" i="1"/>
  <c r="H2779" i="1" s="1"/>
  <c r="H2778" i="1" s="1"/>
  <c r="H2777" i="1" s="1"/>
  <c r="H2776" i="1" s="1"/>
  <c r="H2775" i="1" s="1"/>
  <c r="H2699" i="1" s="1"/>
  <c r="I2780" i="1"/>
  <c r="I2779" i="1" s="1"/>
  <c r="I2778" i="1" s="1"/>
  <c r="I2777" i="1" s="1"/>
  <c r="I2776" i="1" s="1"/>
  <c r="I2775" i="1" s="1"/>
  <c r="I2699" i="1" s="1"/>
  <c r="J2780" i="1"/>
  <c r="J2779" i="1" s="1"/>
  <c r="J2778" i="1" s="1"/>
  <c r="J2777" i="1" s="1"/>
  <c r="J2776" i="1" s="1"/>
  <c r="J2775" i="1" s="1"/>
  <c r="J2699" i="1" s="1"/>
  <c r="G2780" i="1"/>
  <c r="G2779" i="1" s="1"/>
  <c r="G2778" i="1" s="1"/>
  <c r="G2777" i="1" s="1"/>
  <c r="G2776" i="1" s="1"/>
  <c r="G2775" i="1" s="1"/>
  <c r="G2699" i="1" s="1"/>
  <c r="H2697" i="1"/>
  <c r="H2696" i="1" s="1"/>
  <c r="H2695" i="1" s="1"/>
  <c r="H2694" i="1" s="1"/>
  <c r="I2697" i="1"/>
  <c r="I2696" i="1" s="1"/>
  <c r="I2695" i="1" s="1"/>
  <c r="I2694" i="1" s="1"/>
  <c r="J2697" i="1"/>
  <c r="J2696" i="1" s="1"/>
  <c r="J2695" i="1" s="1"/>
  <c r="J2694" i="1" s="1"/>
  <c r="G2697" i="1"/>
  <c r="G2696" i="1" s="1"/>
  <c r="G2695" i="1" s="1"/>
  <c r="G2694" i="1" s="1"/>
  <c r="H2689" i="1"/>
  <c r="H2688" i="1" s="1"/>
  <c r="I2689" i="1"/>
  <c r="I2688" i="1" s="1"/>
  <c r="J2689" i="1"/>
  <c r="J2688" i="1" s="1"/>
  <c r="G2689" i="1"/>
  <c r="G2688" i="1" s="1"/>
  <c r="H2692" i="1"/>
  <c r="H2691" i="1" s="1"/>
  <c r="I2692" i="1"/>
  <c r="I2691" i="1" s="1"/>
  <c r="J2692" i="1"/>
  <c r="J2691" i="1" s="1"/>
  <c r="G2692" i="1"/>
  <c r="G2691" i="1" s="1"/>
  <c r="H2685" i="1"/>
  <c r="H2684" i="1" s="1"/>
  <c r="H2683" i="1" s="1"/>
  <c r="I2685" i="1"/>
  <c r="I2684" i="1" s="1"/>
  <c r="I2683" i="1" s="1"/>
  <c r="J2685" i="1"/>
  <c r="J2684" i="1" s="1"/>
  <c r="J2683" i="1" s="1"/>
  <c r="G2685" i="1"/>
  <c r="G2684" i="1" s="1"/>
  <c r="G2683" i="1" s="1"/>
  <c r="H2648" i="1"/>
  <c r="H2647" i="1" s="1"/>
  <c r="I2648" i="1"/>
  <c r="I2647" i="1" s="1"/>
  <c r="J2648" i="1"/>
  <c r="J2647" i="1" s="1"/>
  <c r="G2648" i="1"/>
  <c r="G2647" i="1" s="1"/>
  <c r="H2651" i="1"/>
  <c r="H2650" i="1" s="1"/>
  <c r="I2651" i="1"/>
  <c r="I2650" i="1" s="1"/>
  <c r="J2651" i="1"/>
  <c r="J2650" i="1" s="1"/>
  <c r="G2651" i="1"/>
  <c r="G2650" i="1" s="1"/>
  <c r="H2654" i="1"/>
  <c r="H2653" i="1" s="1"/>
  <c r="I2654" i="1"/>
  <c r="I2653" i="1" s="1"/>
  <c r="J2654" i="1"/>
  <c r="J2653" i="1" s="1"/>
  <c r="G2654" i="1"/>
  <c r="G2653" i="1" s="1"/>
  <c r="H2657" i="1"/>
  <c r="H2656" i="1" s="1"/>
  <c r="I2657" i="1"/>
  <c r="I2656" i="1" s="1"/>
  <c r="J2657" i="1"/>
  <c r="J2656" i="1" s="1"/>
  <c r="G2657" i="1"/>
  <c r="G2656" i="1" s="1"/>
  <c r="H2660" i="1"/>
  <c r="H2659" i="1" s="1"/>
  <c r="I2660" i="1"/>
  <c r="I2659" i="1" s="1"/>
  <c r="J2660" i="1"/>
  <c r="J2659" i="1" s="1"/>
  <c r="G2660" i="1"/>
  <c r="G2659" i="1" s="1"/>
  <c r="H2663" i="1"/>
  <c r="H2662" i="1" s="1"/>
  <c r="I2663" i="1"/>
  <c r="I2662" i="1" s="1"/>
  <c r="J2663" i="1"/>
  <c r="J2662" i="1" s="1"/>
  <c r="G2663" i="1"/>
  <c r="G2662" i="1" s="1"/>
  <c r="H2666" i="1"/>
  <c r="H2665" i="1" s="1"/>
  <c r="I2666" i="1"/>
  <c r="I2665" i="1" s="1"/>
  <c r="J2666" i="1"/>
  <c r="J2665" i="1" s="1"/>
  <c r="G2666" i="1"/>
  <c r="G2665" i="1" s="1"/>
  <c r="H2669" i="1"/>
  <c r="H2668" i="1" s="1"/>
  <c r="I2669" i="1"/>
  <c r="I2668" i="1" s="1"/>
  <c r="J2669" i="1"/>
  <c r="J2668" i="1" s="1"/>
  <c r="G2669" i="1"/>
  <c r="G2668" i="1" s="1"/>
  <c r="H2672" i="1"/>
  <c r="H2671" i="1" s="1"/>
  <c r="I2672" i="1"/>
  <c r="I2671" i="1" s="1"/>
  <c r="J2672" i="1"/>
  <c r="J2671" i="1" s="1"/>
  <c r="G2672" i="1"/>
  <c r="G2671" i="1" s="1"/>
  <c r="H2675" i="1"/>
  <c r="H2674" i="1" s="1"/>
  <c r="I2675" i="1"/>
  <c r="I2674" i="1" s="1"/>
  <c r="J2675" i="1"/>
  <c r="J2674" i="1" s="1"/>
  <c r="G2675" i="1"/>
  <c r="G2674" i="1" s="1"/>
  <c r="H2678" i="1"/>
  <c r="H2677" i="1" s="1"/>
  <c r="I2678" i="1"/>
  <c r="I2677" i="1" s="1"/>
  <c r="J2678" i="1"/>
  <c r="J2677" i="1" s="1"/>
  <c r="G2678" i="1"/>
  <c r="G2677" i="1" s="1"/>
  <c r="H2681" i="1"/>
  <c r="H2680" i="1" s="1"/>
  <c r="I2681" i="1"/>
  <c r="I2680" i="1" s="1"/>
  <c r="J2681" i="1"/>
  <c r="J2680" i="1" s="1"/>
  <c r="G2681" i="1"/>
  <c r="G2680" i="1" s="1"/>
  <c r="H2640" i="1"/>
  <c r="H2639" i="1" s="1"/>
  <c r="H2638" i="1" s="1"/>
  <c r="H2637" i="1" s="1"/>
  <c r="H2636" i="1" s="1"/>
  <c r="H2635" i="1" s="1"/>
  <c r="I2640" i="1"/>
  <c r="I2639" i="1" s="1"/>
  <c r="I2638" i="1" s="1"/>
  <c r="I2637" i="1" s="1"/>
  <c r="I2636" i="1" s="1"/>
  <c r="I2635" i="1" s="1"/>
  <c r="J2640" i="1"/>
  <c r="J2639" i="1" s="1"/>
  <c r="J2638" i="1" s="1"/>
  <c r="J2637" i="1" s="1"/>
  <c r="J2636" i="1" s="1"/>
  <c r="J2635" i="1" s="1"/>
  <c r="G2640" i="1"/>
  <c r="G2639" i="1" s="1"/>
  <c r="G2638" i="1" s="1"/>
  <c r="G2637" i="1" s="1"/>
  <c r="G2636" i="1" s="1"/>
  <c r="G2635" i="1" s="1"/>
  <c r="H2633" i="1"/>
  <c r="H2632" i="1" s="1"/>
  <c r="H2631" i="1" s="1"/>
  <c r="H2630" i="1" s="1"/>
  <c r="H2629" i="1" s="1"/>
  <c r="H2628" i="1" s="1"/>
  <c r="I2633" i="1"/>
  <c r="I2632" i="1" s="1"/>
  <c r="I2631" i="1" s="1"/>
  <c r="I2630" i="1" s="1"/>
  <c r="I2629" i="1" s="1"/>
  <c r="I2628" i="1" s="1"/>
  <c r="J2633" i="1"/>
  <c r="J2632" i="1" s="1"/>
  <c r="J2631" i="1" s="1"/>
  <c r="J2630" i="1" s="1"/>
  <c r="J2629" i="1" s="1"/>
  <c r="J2628" i="1" s="1"/>
  <c r="G2633" i="1"/>
  <c r="G2632" i="1" s="1"/>
  <c r="G2631" i="1" s="1"/>
  <c r="G2630" i="1" s="1"/>
  <c r="G2629" i="1" s="1"/>
  <c r="G2628" i="1" s="1"/>
  <c r="H2621" i="1"/>
  <c r="I2621" i="1"/>
  <c r="J2621" i="1"/>
  <c r="G2621" i="1"/>
  <c r="H2623" i="1"/>
  <c r="I2623" i="1"/>
  <c r="J2623" i="1"/>
  <c r="G2623" i="1"/>
  <c r="H2625" i="1"/>
  <c r="I2625" i="1"/>
  <c r="J2625" i="1"/>
  <c r="G2625" i="1"/>
  <c r="H2609" i="1"/>
  <c r="H2608" i="1" s="1"/>
  <c r="I2609" i="1"/>
  <c r="I2608" i="1" s="1"/>
  <c r="J2609" i="1"/>
  <c r="J2608" i="1" s="1"/>
  <c r="G2609" i="1"/>
  <c r="G2608" i="1" s="1"/>
  <c r="H2612" i="1"/>
  <c r="I2612" i="1"/>
  <c r="J2612" i="1"/>
  <c r="G2612" i="1"/>
  <c r="H2614" i="1"/>
  <c r="I2614" i="1"/>
  <c r="J2614" i="1"/>
  <c r="G2614" i="1"/>
  <c r="J2616" i="1"/>
  <c r="H2616" i="1"/>
  <c r="I2616" i="1"/>
  <c r="G2616" i="1"/>
  <c r="H2601" i="1"/>
  <c r="H2600" i="1" s="1"/>
  <c r="I2601" i="1"/>
  <c r="I2600" i="1" s="1"/>
  <c r="J2601" i="1"/>
  <c r="J2600" i="1" s="1"/>
  <c r="G2601" i="1"/>
  <c r="G2600" i="1" s="1"/>
  <c r="H2604" i="1"/>
  <c r="H2603" i="1" s="1"/>
  <c r="I2604" i="1"/>
  <c r="I2603" i="1" s="1"/>
  <c r="J2604" i="1"/>
  <c r="J2603" i="1" s="1"/>
  <c r="G2604" i="1"/>
  <c r="G2603" i="1" s="1"/>
  <c r="H2593" i="1"/>
  <c r="H2592" i="1" s="1"/>
  <c r="H2591" i="1" s="1"/>
  <c r="H2590" i="1" s="1"/>
  <c r="H2589" i="1" s="1"/>
  <c r="H2588" i="1" s="1"/>
  <c r="H2587" i="1" s="1"/>
  <c r="I2593" i="1"/>
  <c r="I2592" i="1" s="1"/>
  <c r="I2591" i="1" s="1"/>
  <c r="I2590" i="1" s="1"/>
  <c r="I2589" i="1" s="1"/>
  <c r="I2588" i="1" s="1"/>
  <c r="I2587" i="1" s="1"/>
  <c r="J2593" i="1"/>
  <c r="J2592" i="1" s="1"/>
  <c r="J2591" i="1" s="1"/>
  <c r="J2590" i="1" s="1"/>
  <c r="J2589" i="1" s="1"/>
  <c r="J2588" i="1" s="1"/>
  <c r="J2587" i="1" s="1"/>
  <c r="G2593" i="1"/>
  <c r="G2592" i="1" s="1"/>
  <c r="G2591" i="1" s="1"/>
  <c r="G2590" i="1" s="1"/>
  <c r="G2589" i="1" s="1"/>
  <c r="G2588" i="1" s="1"/>
  <c r="G2587" i="1" s="1"/>
  <c r="H2578" i="1"/>
  <c r="H2577" i="1" s="1"/>
  <c r="I2578" i="1"/>
  <c r="I2577" i="1" s="1"/>
  <c r="J2578" i="1"/>
  <c r="J2577" i="1" s="1"/>
  <c r="G2578" i="1"/>
  <c r="G2577" i="1" s="1"/>
  <c r="H2581" i="1"/>
  <c r="I2581" i="1"/>
  <c r="J2581" i="1"/>
  <c r="G2581" i="1"/>
  <c r="H2583" i="1"/>
  <c r="I2583" i="1"/>
  <c r="J2583" i="1"/>
  <c r="G2583" i="1"/>
  <c r="H2585" i="1"/>
  <c r="I2585" i="1"/>
  <c r="J2585" i="1"/>
  <c r="G2585" i="1"/>
  <c r="H2569" i="1"/>
  <c r="I2569" i="1"/>
  <c r="J2569" i="1"/>
  <c r="G2569" i="1"/>
  <c r="H2571" i="1"/>
  <c r="I2571" i="1"/>
  <c r="J2571" i="1"/>
  <c r="G2571" i="1"/>
  <c r="H2573" i="1"/>
  <c r="I2573" i="1"/>
  <c r="J2573" i="1"/>
  <c r="G2573" i="1"/>
  <c r="H2561" i="1"/>
  <c r="H2560" i="1" s="1"/>
  <c r="I2561" i="1"/>
  <c r="I2560" i="1" s="1"/>
  <c r="J2561" i="1"/>
  <c r="J2560" i="1" s="1"/>
  <c r="G2561" i="1"/>
  <c r="G2560" i="1" s="1"/>
  <c r="H2564" i="1"/>
  <c r="H2563" i="1" s="1"/>
  <c r="I2564" i="1"/>
  <c r="I2563" i="1" s="1"/>
  <c r="J2564" i="1"/>
  <c r="J2563" i="1" s="1"/>
  <c r="G2564" i="1"/>
  <c r="G2563" i="1" s="1"/>
  <c r="H2549" i="1"/>
  <c r="H2548" i="1" s="1"/>
  <c r="H2547" i="1" s="1"/>
  <c r="H2546" i="1" s="1"/>
  <c r="I2549" i="1"/>
  <c r="I2548" i="1" s="1"/>
  <c r="I2547" i="1" s="1"/>
  <c r="I2546" i="1" s="1"/>
  <c r="J2549" i="1"/>
  <c r="J2548" i="1" s="1"/>
  <c r="J2547" i="1" s="1"/>
  <c r="J2546" i="1" s="1"/>
  <c r="G2549" i="1"/>
  <c r="G2548" i="1" s="1"/>
  <c r="G2547" i="1" s="1"/>
  <c r="G2546" i="1" s="1"/>
  <c r="H2527" i="1"/>
  <c r="H2526" i="1" s="1"/>
  <c r="I2527" i="1"/>
  <c r="I2526" i="1" s="1"/>
  <c r="J2527" i="1"/>
  <c r="J2526" i="1" s="1"/>
  <c r="G2527" i="1"/>
  <c r="G2526" i="1" s="1"/>
  <c r="H2530" i="1"/>
  <c r="H2529" i="1" s="1"/>
  <c r="I2530" i="1"/>
  <c r="I2529" i="1" s="1"/>
  <c r="J2530" i="1"/>
  <c r="J2529" i="1" s="1"/>
  <c r="G2530" i="1"/>
  <c r="G2529" i="1" s="1"/>
  <c r="H2534" i="1"/>
  <c r="H2533" i="1" s="1"/>
  <c r="H2532" i="1" s="1"/>
  <c r="I2534" i="1"/>
  <c r="I2533" i="1" s="1"/>
  <c r="I2532" i="1" s="1"/>
  <c r="J2534" i="1"/>
  <c r="J2533" i="1" s="1"/>
  <c r="J2532" i="1" s="1"/>
  <c r="G2534" i="1"/>
  <c r="G2533" i="1" s="1"/>
  <c r="G2532" i="1" s="1"/>
  <c r="H2539" i="1"/>
  <c r="H2538" i="1" s="1"/>
  <c r="I2539" i="1"/>
  <c r="I2538" i="1" s="1"/>
  <c r="J2539" i="1"/>
  <c r="J2538" i="1" s="1"/>
  <c r="G2539" i="1"/>
  <c r="G2538" i="1" s="1"/>
  <c r="H2542" i="1"/>
  <c r="H2541" i="1" s="1"/>
  <c r="I2542" i="1"/>
  <c r="I2541" i="1" s="1"/>
  <c r="J2542" i="1"/>
  <c r="J2541" i="1" s="1"/>
  <c r="G2542" i="1"/>
  <c r="G2541" i="1" s="1"/>
  <c r="H2511" i="1"/>
  <c r="H2510" i="1" s="1"/>
  <c r="H2509" i="1" s="1"/>
  <c r="I2511" i="1"/>
  <c r="I2510" i="1" s="1"/>
  <c r="I2509" i="1" s="1"/>
  <c r="J2511" i="1"/>
  <c r="J2510" i="1" s="1"/>
  <c r="J2509" i="1" s="1"/>
  <c r="G2511" i="1"/>
  <c r="G2510" i="1" s="1"/>
  <c r="G2509" i="1" s="1"/>
  <c r="H2515" i="1"/>
  <c r="H2514" i="1" s="1"/>
  <c r="H2513" i="1" s="1"/>
  <c r="I2515" i="1"/>
  <c r="I2514" i="1" s="1"/>
  <c r="I2513" i="1" s="1"/>
  <c r="J2515" i="1"/>
  <c r="J2514" i="1" s="1"/>
  <c r="J2513" i="1" s="1"/>
  <c r="G2515" i="1"/>
  <c r="G2514" i="1" s="1"/>
  <c r="G2513" i="1" s="1"/>
  <c r="H2520" i="1"/>
  <c r="H2519" i="1" s="1"/>
  <c r="H2518" i="1" s="1"/>
  <c r="H2517" i="1" s="1"/>
  <c r="I2520" i="1"/>
  <c r="I2519" i="1" s="1"/>
  <c r="I2518" i="1" s="1"/>
  <c r="I2517" i="1" s="1"/>
  <c r="J2520" i="1"/>
  <c r="J2519" i="1" s="1"/>
  <c r="J2518" i="1" s="1"/>
  <c r="J2517" i="1" s="1"/>
  <c r="G2520" i="1"/>
  <c r="G2519" i="1" s="1"/>
  <c r="G2518" i="1" s="1"/>
  <c r="G2517" i="1" s="1"/>
  <c r="G2877" i="1" l="1"/>
  <c r="J2877" i="1"/>
  <c r="J2876" i="1" s="1"/>
  <c r="I2877" i="1"/>
  <c r="I2876" i="1" s="1"/>
  <c r="H2877" i="1"/>
  <c r="H2876" i="1" s="1"/>
  <c r="G2545" i="1"/>
  <c r="G2544" i="1" s="1"/>
  <c r="J2545" i="1"/>
  <c r="J2544" i="1" s="1"/>
  <c r="I2545" i="1"/>
  <c r="I2544" i="1" s="1"/>
  <c r="H2545" i="1"/>
  <c r="H2544" i="1" s="1"/>
  <c r="I3355" i="1"/>
  <c r="I3354" i="1" s="1"/>
  <c r="I3353" i="1" s="1"/>
  <c r="I3352" i="1" s="1"/>
  <c r="I3351" i="1" s="1"/>
  <c r="H3355" i="1"/>
  <c r="H3354" i="1" s="1"/>
  <c r="H3353" i="1" s="1"/>
  <c r="H3352" i="1" s="1"/>
  <c r="H3351" i="1" s="1"/>
  <c r="H3229" i="1"/>
  <c r="J3355" i="1"/>
  <c r="J3354" i="1" s="1"/>
  <c r="J3353" i="1" s="1"/>
  <c r="J3352" i="1" s="1"/>
  <c r="J3351" i="1" s="1"/>
  <c r="G3355" i="1"/>
  <c r="G3354" i="1" s="1"/>
  <c r="G3353" i="1" s="1"/>
  <c r="G3352" i="1" s="1"/>
  <c r="G3351" i="1" s="1"/>
  <c r="H3121" i="1"/>
  <c r="H3120" i="1" s="1"/>
  <c r="H3119" i="1" s="1"/>
  <c r="J3121" i="1"/>
  <c r="J3120" i="1" s="1"/>
  <c r="J3119" i="1" s="1"/>
  <c r="I3121" i="1"/>
  <c r="I3120" i="1" s="1"/>
  <c r="I3119" i="1" s="1"/>
  <c r="I3229" i="1"/>
  <c r="G3121" i="1"/>
  <c r="G3120" i="1" s="1"/>
  <c r="G3119" i="1" s="1"/>
  <c r="G3229" i="1"/>
  <c r="H3019" i="1"/>
  <c r="H3014" i="1" s="1"/>
  <c r="H3013" i="1" s="1"/>
  <c r="J3229" i="1"/>
  <c r="I3064" i="1"/>
  <c r="I3063" i="1" s="1"/>
  <c r="I3062" i="1" s="1"/>
  <c r="H3033" i="1"/>
  <c r="H3032" i="1" s="1"/>
  <c r="H3031" i="1" s="1"/>
  <c r="H3030" i="1" s="1"/>
  <c r="G3064" i="1"/>
  <c r="G3063" i="1" s="1"/>
  <c r="G3062" i="1" s="1"/>
  <c r="J3064" i="1"/>
  <c r="J3063" i="1" s="1"/>
  <c r="J3062" i="1" s="1"/>
  <c r="I3033" i="1"/>
  <c r="I3032" i="1" s="1"/>
  <c r="I3031" i="1" s="1"/>
  <c r="I3030" i="1" s="1"/>
  <c r="H3064" i="1"/>
  <c r="H3063" i="1" s="1"/>
  <c r="H3062" i="1" s="1"/>
  <c r="I2961" i="1"/>
  <c r="I2954" i="1" s="1"/>
  <c r="H3006" i="1"/>
  <c r="H2992" i="1" s="1"/>
  <c r="G3045" i="1"/>
  <c r="G3041" i="1" s="1"/>
  <c r="G3040" i="1" s="1"/>
  <c r="J3033" i="1"/>
  <c r="J3032" i="1" s="1"/>
  <c r="J3031" i="1" s="1"/>
  <c r="J3030" i="1" s="1"/>
  <c r="H3045" i="1"/>
  <c r="H3041" i="1" s="1"/>
  <c r="H3040" i="1" s="1"/>
  <c r="I2687" i="1"/>
  <c r="J3006" i="1"/>
  <c r="J2992" i="1" s="1"/>
  <c r="J3045" i="1"/>
  <c r="J3041" i="1" s="1"/>
  <c r="J3040" i="1" s="1"/>
  <c r="G3033" i="1"/>
  <c r="G3032" i="1" s="1"/>
  <c r="G3031" i="1" s="1"/>
  <c r="G3030" i="1" s="1"/>
  <c r="I3045" i="1"/>
  <c r="I3041" i="1" s="1"/>
  <c r="I3040" i="1" s="1"/>
  <c r="G3006" i="1"/>
  <c r="G2992" i="1" s="1"/>
  <c r="G3019" i="1"/>
  <c r="G3014" i="1" s="1"/>
  <c r="G3013" i="1" s="1"/>
  <c r="G2508" i="1"/>
  <c r="G2507" i="1" s="1"/>
  <c r="G2506" i="1" s="1"/>
  <c r="J2841" i="1"/>
  <c r="J2840" i="1" s="1"/>
  <c r="J2839" i="1" s="1"/>
  <c r="J2831" i="1" s="1"/>
  <c r="J3019" i="1"/>
  <c r="J3014" i="1" s="1"/>
  <c r="J3013" i="1" s="1"/>
  <c r="H2852" i="1"/>
  <c r="H2939" i="1"/>
  <c r="H2938" i="1" s="1"/>
  <c r="H2937" i="1" s="1"/>
  <c r="J2961" i="1"/>
  <c r="J2954" i="1" s="1"/>
  <c r="I3006" i="1"/>
  <c r="I2992" i="1" s="1"/>
  <c r="I3019" i="1"/>
  <c r="I3014" i="1" s="1"/>
  <c r="I3013" i="1" s="1"/>
  <c r="G2961" i="1"/>
  <c r="G2954" i="1" s="1"/>
  <c r="G2876" i="1"/>
  <c r="G2939" i="1"/>
  <c r="G2938" i="1" s="1"/>
  <c r="G2937" i="1" s="1"/>
  <c r="H2961" i="1"/>
  <c r="H2954" i="1" s="1"/>
  <c r="J2599" i="1"/>
  <c r="J2598" i="1" s="1"/>
  <c r="H2687" i="1"/>
  <c r="J2939" i="1"/>
  <c r="J2938" i="1" s="1"/>
  <c r="J2937" i="1" s="1"/>
  <c r="G2687" i="1"/>
  <c r="H2841" i="1"/>
  <c r="H2840" i="1" s="1"/>
  <c r="H2839" i="1" s="1"/>
  <c r="H2831" i="1" s="1"/>
  <c r="H2568" i="1"/>
  <c r="H2567" i="1" s="1"/>
  <c r="H2566" i="1" s="1"/>
  <c r="I2852" i="1"/>
  <c r="J2865" i="1"/>
  <c r="I2939" i="1"/>
  <c r="I2938" i="1" s="1"/>
  <c r="I2937" i="1" s="1"/>
  <c r="G2852" i="1"/>
  <c r="I2865" i="1"/>
  <c r="G2865" i="1"/>
  <c r="G2841" i="1"/>
  <c r="G2840" i="1" s="1"/>
  <c r="G2839" i="1" s="1"/>
  <c r="G2831" i="1" s="1"/>
  <c r="H2620" i="1"/>
  <c r="H2619" i="1" s="1"/>
  <c r="H2618" i="1" s="1"/>
  <c r="H2646" i="1"/>
  <c r="H2865" i="1"/>
  <c r="I2599" i="1"/>
  <c r="I2598" i="1" s="1"/>
  <c r="J2687" i="1"/>
  <c r="G2525" i="1"/>
  <c r="G2524" i="1" s="1"/>
  <c r="G2580" i="1"/>
  <c r="G2576" i="1" s="1"/>
  <c r="G2575" i="1" s="1"/>
  <c r="I2568" i="1"/>
  <c r="I2567" i="1" s="1"/>
  <c r="I2566" i="1" s="1"/>
  <c r="H2599" i="1"/>
  <c r="H2598" i="1" s="1"/>
  <c r="I2620" i="1"/>
  <c r="I2619" i="1" s="1"/>
  <c r="I2618" i="1" s="1"/>
  <c r="I2627" i="1"/>
  <c r="I2841" i="1"/>
  <c r="I2840" i="1" s="1"/>
  <c r="I2839" i="1" s="1"/>
  <c r="I2831" i="1" s="1"/>
  <c r="J2852" i="1"/>
  <c r="G2646" i="1"/>
  <c r="J2559" i="1"/>
  <c r="J2558" i="1" s="1"/>
  <c r="J2568" i="1"/>
  <c r="J2567" i="1" s="1"/>
  <c r="J2566" i="1" s="1"/>
  <c r="H2580" i="1"/>
  <c r="H2576" i="1" s="1"/>
  <c r="H2575" i="1" s="1"/>
  <c r="H2611" i="1"/>
  <c r="H2607" i="1" s="1"/>
  <c r="H2606" i="1" s="1"/>
  <c r="I2646" i="1"/>
  <c r="G2611" i="1"/>
  <c r="G2607" i="1" s="1"/>
  <c r="G2606" i="1" s="1"/>
  <c r="J2580" i="1"/>
  <c r="J2576" i="1" s="1"/>
  <c r="J2575" i="1" s="1"/>
  <c r="J2611" i="1"/>
  <c r="J2607" i="1" s="1"/>
  <c r="J2606" i="1" s="1"/>
  <c r="G2620" i="1"/>
  <c r="G2619" i="1" s="1"/>
  <c r="G2618" i="1" s="1"/>
  <c r="J2627" i="1"/>
  <c r="J2646" i="1"/>
  <c r="J2508" i="1"/>
  <c r="J2507" i="1" s="1"/>
  <c r="J2506" i="1" s="1"/>
  <c r="I2508" i="1"/>
  <c r="I2507" i="1" s="1"/>
  <c r="I2506" i="1" s="1"/>
  <c r="G2568" i="1"/>
  <c r="G2567" i="1" s="1"/>
  <c r="G2566" i="1" s="1"/>
  <c r="I2580" i="1"/>
  <c r="I2576" i="1" s="1"/>
  <c r="I2575" i="1" s="1"/>
  <c r="I2611" i="1"/>
  <c r="I2607" i="1" s="1"/>
  <c r="I2606" i="1" s="1"/>
  <c r="J2620" i="1"/>
  <c r="J2619" i="1" s="1"/>
  <c r="J2618" i="1" s="1"/>
  <c r="H2627" i="1"/>
  <c r="I2559" i="1"/>
  <c r="I2558" i="1" s="1"/>
  <c r="G2559" i="1"/>
  <c r="G2558" i="1" s="1"/>
  <c r="G2537" i="1"/>
  <c r="G2536" i="1" s="1"/>
  <c r="J2525" i="1"/>
  <c r="J2524" i="1" s="1"/>
  <c r="G2599" i="1"/>
  <c r="G2598" i="1" s="1"/>
  <c r="G2627" i="1"/>
  <c r="I2525" i="1"/>
  <c r="I2524" i="1" s="1"/>
  <c r="J2537" i="1"/>
  <c r="J2536" i="1" s="1"/>
  <c r="H2525" i="1"/>
  <c r="H2524" i="1" s="1"/>
  <c r="H2508" i="1"/>
  <c r="H2507" i="1" s="1"/>
  <c r="H2506" i="1" s="1"/>
  <c r="H2559" i="1"/>
  <c r="H2558" i="1" s="1"/>
  <c r="I2537" i="1"/>
  <c r="I2536" i="1" s="1"/>
  <c r="H2537" i="1"/>
  <c r="H2536" i="1" s="1"/>
  <c r="J2494" i="1"/>
  <c r="J2493" i="1" s="1"/>
  <c r="J2492" i="1" s="1"/>
  <c r="J2491" i="1" s="1"/>
  <c r="J2490" i="1" s="1"/>
  <c r="J2489" i="1" s="1"/>
  <c r="J2488" i="1" s="1"/>
  <c r="I2494" i="1"/>
  <c r="I2493" i="1" s="1"/>
  <c r="I2492" i="1" s="1"/>
  <c r="I2491" i="1" s="1"/>
  <c r="I2490" i="1" s="1"/>
  <c r="I2489" i="1" s="1"/>
  <c r="I2488" i="1" s="1"/>
  <c r="H2494" i="1"/>
  <c r="H2493" i="1" s="1"/>
  <c r="H2492" i="1" s="1"/>
  <c r="H2491" i="1" s="1"/>
  <c r="H2490" i="1" s="1"/>
  <c r="H2489" i="1" s="1"/>
  <c r="H2488" i="1" s="1"/>
  <c r="G2494" i="1"/>
  <c r="G2493" i="1" s="1"/>
  <c r="G2492" i="1" s="1"/>
  <c r="G2491" i="1" s="1"/>
  <c r="G2490" i="1" s="1"/>
  <c r="G2489" i="1" s="1"/>
  <c r="G2488" i="1" s="1"/>
  <c r="J2486" i="1"/>
  <c r="J2485" i="1" s="1"/>
  <c r="J2484" i="1" s="1"/>
  <c r="J2483" i="1" s="1"/>
  <c r="J2482" i="1" s="1"/>
  <c r="J2481" i="1" s="1"/>
  <c r="I2486" i="1"/>
  <c r="I2485" i="1" s="1"/>
  <c r="I2484" i="1" s="1"/>
  <c r="I2483" i="1" s="1"/>
  <c r="I2482" i="1" s="1"/>
  <c r="I2481" i="1" s="1"/>
  <c r="H2486" i="1"/>
  <c r="H2485" i="1" s="1"/>
  <c r="H2484" i="1" s="1"/>
  <c r="H2483" i="1" s="1"/>
  <c r="H2482" i="1" s="1"/>
  <c r="H2481" i="1" s="1"/>
  <c r="G2486" i="1"/>
  <c r="G2485" i="1" s="1"/>
  <c r="G2484" i="1" s="1"/>
  <c r="G2483" i="1" s="1"/>
  <c r="G2482" i="1" s="1"/>
  <c r="G2481" i="1" s="1"/>
  <c r="J2478" i="1"/>
  <c r="J2477" i="1" s="1"/>
  <c r="J2476" i="1" s="1"/>
  <c r="J2475" i="1" s="1"/>
  <c r="I2478" i="1"/>
  <c r="I2477" i="1" s="1"/>
  <c r="I2476" i="1" s="1"/>
  <c r="I2475" i="1" s="1"/>
  <c r="H2478" i="1"/>
  <c r="H2477" i="1" s="1"/>
  <c r="H2476" i="1" s="1"/>
  <c r="H2475" i="1" s="1"/>
  <c r="G2478" i="1"/>
  <c r="G2477" i="1" s="1"/>
  <c r="G2476" i="1" s="1"/>
  <c r="G2475" i="1" s="1"/>
  <c r="J2470" i="1"/>
  <c r="I2470" i="1"/>
  <c r="H2470" i="1"/>
  <c r="G2470" i="1"/>
  <c r="J2468" i="1"/>
  <c r="I2468" i="1"/>
  <c r="H2468" i="1"/>
  <c r="G2468" i="1"/>
  <c r="J2466" i="1"/>
  <c r="I2466" i="1"/>
  <c r="H2466" i="1"/>
  <c r="G2466" i="1"/>
  <c r="J2459" i="1"/>
  <c r="J2458" i="1" s="1"/>
  <c r="J2457" i="1" s="1"/>
  <c r="J2456" i="1" s="1"/>
  <c r="J2455" i="1" s="1"/>
  <c r="I2459" i="1"/>
  <c r="I2458" i="1" s="1"/>
  <c r="I2457" i="1" s="1"/>
  <c r="I2456" i="1" s="1"/>
  <c r="I2455" i="1" s="1"/>
  <c r="H2459" i="1"/>
  <c r="H2458" i="1" s="1"/>
  <c r="H2457" i="1" s="1"/>
  <c r="H2456" i="1" s="1"/>
  <c r="H2455" i="1" s="1"/>
  <c r="G2459" i="1"/>
  <c r="G2458" i="1" s="1"/>
  <c r="G2457" i="1" s="1"/>
  <c r="G2456" i="1" s="1"/>
  <c r="G2455" i="1" s="1"/>
  <c r="J2453" i="1"/>
  <c r="J2452" i="1" s="1"/>
  <c r="I2453" i="1"/>
  <c r="I2452" i="1" s="1"/>
  <c r="H2453" i="1"/>
  <c r="H2452" i="1" s="1"/>
  <c r="G2453" i="1"/>
  <c r="G2452" i="1" s="1"/>
  <c r="J2450" i="1"/>
  <c r="J2449" i="1" s="1"/>
  <c r="I2450" i="1"/>
  <c r="I2449" i="1" s="1"/>
  <c r="H2450" i="1"/>
  <c r="H2449" i="1" s="1"/>
  <c r="G2450" i="1"/>
  <c r="G2449" i="1" s="1"/>
  <c r="J2445" i="1"/>
  <c r="J2444" i="1" s="1"/>
  <c r="J2443" i="1" s="1"/>
  <c r="J2442" i="1" s="1"/>
  <c r="J2441" i="1" s="1"/>
  <c r="I2445" i="1"/>
  <c r="I2444" i="1" s="1"/>
  <c r="I2443" i="1" s="1"/>
  <c r="I2442" i="1" s="1"/>
  <c r="I2441" i="1" s="1"/>
  <c r="H2445" i="1"/>
  <c r="H2444" i="1" s="1"/>
  <c r="H2443" i="1" s="1"/>
  <c r="H2442" i="1" s="1"/>
  <c r="H2441" i="1" s="1"/>
  <c r="G2445" i="1"/>
  <c r="G2444" i="1" s="1"/>
  <c r="G2443" i="1" s="1"/>
  <c r="G2442" i="1" s="1"/>
  <c r="G2441" i="1" s="1"/>
  <c r="J2437" i="1"/>
  <c r="J2436" i="1" s="1"/>
  <c r="I2437" i="1"/>
  <c r="I2436" i="1" s="1"/>
  <c r="H2437" i="1"/>
  <c r="G2437" i="1"/>
  <c r="G2436" i="1" s="1"/>
  <c r="J2432" i="1"/>
  <c r="J2431" i="1" s="1"/>
  <c r="J2430" i="1" s="1"/>
  <c r="J2429" i="1" s="1"/>
  <c r="I2432" i="1"/>
  <c r="I2431" i="1" s="1"/>
  <c r="I2430" i="1" s="1"/>
  <c r="I2429" i="1" s="1"/>
  <c r="H2432" i="1"/>
  <c r="H2431" i="1" s="1"/>
  <c r="H2430" i="1" s="1"/>
  <c r="H2429" i="1" s="1"/>
  <c r="G2432" i="1"/>
  <c r="G2431" i="1" s="1"/>
  <c r="G2430" i="1" s="1"/>
  <c r="G2429" i="1" s="1"/>
  <c r="J2427" i="1"/>
  <c r="J2426" i="1" s="1"/>
  <c r="I2427" i="1"/>
  <c r="I2426" i="1" s="1"/>
  <c r="H2427" i="1"/>
  <c r="H2426" i="1" s="1"/>
  <c r="G2427" i="1"/>
  <c r="G2426" i="1" s="1"/>
  <c r="J2424" i="1"/>
  <c r="J2423" i="1" s="1"/>
  <c r="I2424" i="1"/>
  <c r="I2423" i="1" s="1"/>
  <c r="H2424" i="1"/>
  <c r="H2423" i="1" s="1"/>
  <c r="G2424" i="1"/>
  <c r="G2423" i="1" s="1"/>
  <c r="J2417" i="1"/>
  <c r="J2416" i="1" s="1"/>
  <c r="J2415" i="1" s="1"/>
  <c r="J2414" i="1" s="1"/>
  <c r="J2413" i="1" s="1"/>
  <c r="I2417" i="1"/>
  <c r="I2416" i="1" s="1"/>
  <c r="I2415" i="1" s="1"/>
  <c r="I2414" i="1" s="1"/>
  <c r="I2413" i="1" s="1"/>
  <c r="H2417" i="1"/>
  <c r="H2416" i="1" s="1"/>
  <c r="H2415" i="1" s="1"/>
  <c r="H2414" i="1" s="1"/>
  <c r="H2413" i="1" s="1"/>
  <c r="G2417" i="1"/>
  <c r="G2416" i="1" s="1"/>
  <c r="G2415" i="1" s="1"/>
  <c r="G2414" i="1" s="1"/>
  <c r="G2413" i="1" s="1"/>
  <c r="J2411" i="1"/>
  <c r="J2410" i="1" s="1"/>
  <c r="J2409" i="1" s="1"/>
  <c r="J2408" i="1" s="1"/>
  <c r="I2411" i="1"/>
  <c r="I2410" i="1" s="1"/>
  <c r="I2409" i="1" s="1"/>
  <c r="I2408" i="1" s="1"/>
  <c r="H2411" i="1"/>
  <c r="H2410" i="1" s="1"/>
  <c r="H2409" i="1" s="1"/>
  <c r="H2408" i="1" s="1"/>
  <c r="G2411" i="1"/>
  <c r="G2410" i="1" s="1"/>
  <c r="G2409" i="1" s="1"/>
  <c r="G2408" i="1" s="1"/>
  <c r="J2406" i="1"/>
  <c r="J2405" i="1" s="1"/>
  <c r="I2406" i="1"/>
  <c r="I2405" i="1" s="1"/>
  <c r="H2406" i="1"/>
  <c r="H2405" i="1" s="1"/>
  <c r="G2406" i="1"/>
  <c r="G2405" i="1" s="1"/>
  <c r="J2403" i="1"/>
  <c r="J2402" i="1" s="1"/>
  <c r="I2403" i="1"/>
  <c r="I2402" i="1" s="1"/>
  <c r="H2403" i="1"/>
  <c r="H2402" i="1" s="1"/>
  <c r="G2403" i="1"/>
  <c r="G2402" i="1" s="1"/>
  <c r="J2395" i="1"/>
  <c r="I2395" i="1"/>
  <c r="H2395" i="1"/>
  <c r="G2395" i="1"/>
  <c r="J2393" i="1"/>
  <c r="I2393" i="1"/>
  <c r="H2393" i="1"/>
  <c r="G2393" i="1"/>
  <c r="J2386" i="1"/>
  <c r="J2385" i="1" s="1"/>
  <c r="J2384" i="1" s="1"/>
  <c r="J2383" i="1" s="1"/>
  <c r="J2382" i="1" s="1"/>
  <c r="J2381" i="1" s="1"/>
  <c r="I2386" i="1"/>
  <c r="I2385" i="1" s="1"/>
  <c r="I2384" i="1" s="1"/>
  <c r="I2383" i="1" s="1"/>
  <c r="I2382" i="1" s="1"/>
  <c r="I2381" i="1" s="1"/>
  <c r="H2386" i="1"/>
  <c r="H2385" i="1" s="1"/>
  <c r="H2384" i="1" s="1"/>
  <c r="H2383" i="1" s="1"/>
  <c r="H2382" i="1" s="1"/>
  <c r="H2381" i="1" s="1"/>
  <c r="G2386" i="1"/>
  <c r="G2385" i="1" s="1"/>
  <c r="G2384" i="1" s="1"/>
  <c r="G2383" i="1" s="1"/>
  <c r="G2382" i="1" s="1"/>
  <c r="G2381" i="1" s="1"/>
  <c r="J2378" i="1"/>
  <c r="J2377" i="1" s="1"/>
  <c r="I2378" i="1"/>
  <c r="I2377" i="1" s="1"/>
  <c r="H2378" i="1"/>
  <c r="H2377" i="1" s="1"/>
  <c r="G2378" i="1"/>
  <c r="G2377" i="1" s="1"/>
  <c r="J2375" i="1"/>
  <c r="J2374" i="1" s="1"/>
  <c r="I2375" i="1"/>
  <c r="I2374" i="1" s="1"/>
  <c r="H2375" i="1"/>
  <c r="H2374" i="1" s="1"/>
  <c r="G2375" i="1"/>
  <c r="G2374" i="1" s="1"/>
  <c r="J2370" i="1"/>
  <c r="I2370" i="1"/>
  <c r="H2370" i="1"/>
  <c r="G2370" i="1"/>
  <c r="J2368" i="1"/>
  <c r="I2368" i="1"/>
  <c r="H2368" i="1"/>
  <c r="G2368" i="1"/>
  <c r="J2364" i="1"/>
  <c r="J2363" i="1" s="1"/>
  <c r="I2364" i="1"/>
  <c r="I2363" i="1" s="1"/>
  <c r="H2364" i="1"/>
  <c r="H2363" i="1" s="1"/>
  <c r="G2364" i="1"/>
  <c r="G2363" i="1" s="1"/>
  <c r="J2361" i="1"/>
  <c r="J2360" i="1" s="1"/>
  <c r="I2361" i="1"/>
  <c r="I2360" i="1" s="1"/>
  <c r="H2361" i="1"/>
  <c r="H2360" i="1" s="1"/>
  <c r="G2361" i="1"/>
  <c r="G2360" i="1" s="1"/>
  <c r="J2357" i="1"/>
  <c r="J2356" i="1" s="1"/>
  <c r="I2357" i="1"/>
  <c r="I2356" i="1" s="1"/>
  <c r="H2357" i="1"/>
  <c r="H2356" i="1" s="1"/>
  <c r="G2357" i="1"/>
  <c r="G2356" i="1" s="1"/>
  <c r="J2354" i="1"/>
  <c r="J2353" i="1" s="1"/>
  <c r="I2354" i="1"/>
  <c r="I2353" i="1" s="1"/>
  <c r="H2354" i="1"/>
  <c r="H2353" i="1" s="1"/>
  <c r="G2354" i="1"/>
  <c r="G2353" i="1" s="1"/>
  <c r="J2347" i="1"/>
  <c r="I2347" i="1"/>
  <c r="H2347" i="1"/>
  <c r="G2347" i="1"/>
  <c r="J2345" i="1"/>
  <c r="I2345" i="1"/>
  <c r="H2345" i="1"/>
  <c r="G2345" i="1"/>
  <c r="J2343" i="1"/>
  <c r="I2343" i="1"/>
  <c r="H2343" i="1"/>
  <c r="G2343" i="1"/>
  <c r="J2340" i="1"/>
  <c r="J2339" i="1" s="1"/>
  <c r="I2340" i="1"/>
  <c r="I2339" i="1" s="1"/>
  <c r="H2340" i="1"/>
  <c r="H2339" i="1" s="1"/>
  <c r="G2340" i="1"/>
  <c r="G2339" i="1" s="1"/>
  <c r="J2335" i="1"/>
  <c r="I2335" i="1"/>
  <c r="H2335" i="1"/>
  <c r="G2335" i="1"/>
  <c r="J2333" i="1"/>
  <c r="I2333" i="1"/>
  <c r="H2333" i="1"/>
  <c r="G2333" i="1"/>
  <c r="J2851" i="1" l="1"/>
  <c r="J2850" i="1" s="1"/>
  <c r="J2849" i="1" s="1"/>
  <c r="J2848" i="1" s="1"/>
  <c r="G2851" i="1"/>
  <c r="G2850" i="1" s="1"/>
  <c r="G2849" i="1" s="1"/>
  <c r="G2848" i="1" s="1"/>
  <c r="I2851" i="1"/>
  <c r="I2850" i="1" s="1"/>
  <c r="I2849" i="1" s="1"/>
  <c r="I2848" i="1" s="1"/>
  <c r="H2851" i="1"/>
  <c r="H2850" i="1" s="1"/>
  <c r="H2849" i="1" s="1"/>
  <c r="H2848" i="1" s="1"/>
  <c r="J3029" i="1"/>
  <c r="I2367" i="1"/>
  <c r="I2366" i="1" s="1"/>
  <c r="H3061" i="1"/>
  <c r="H3052" i="1" s="1"/>
  <c r="H2645" i="1"/>
  <c r="H2644" i="1" s="1"/>
  <c r="H2643" i="1" s="1"/>
  <c r="H2642" i="1" s="1"/>
  <c r="J2401" i="1"/>
  <c r="J2400" i="1" s="1"/>
  <c r="J2399" i="1" s="1"/>
  <c r="J2398" i="1" s="1"/>
  <c r="H3029" i="1"/>
  <c r="I3061" i="1"/>
  <c r="I3052" i="1" s="1"/>
  <c r="G3061" i="1"/>
  <c r="G3052" i="1" s="1"/>
  <c r="G2367" i="1"/>
  <c r="G2366" i="1" s="1"/>
  <c r="H2392" i="1"/>
  <c r="H2391" i="1" s="1"/>
  <c r="H2390" i="1" s="1"/>
  <c r="H2389" i="1" s="1"/>
  <c r="H2388" i="1" s="1"/>
  <c r="H2380" i="1" s="1"/>
  <c r="J3061" i="1"/>
  <c r="J3052" i="1" s="1"/>
  <c r="G2401" i="1"/>
  <c r="G2400" i="1" s="1"/>
  <c r="G2399" i="1" s="1"/>
  <c r="G2398" i="1" s="1"/>
  <c r="J2352" i="1"/>
  <c r="I3029" i="1"/>
  <c r="I2645" i="1"/>
  <c r="I2644" i="1" s="1"/>
  <c r="I2643" i="1" s="1"/>
  <c r="I2642" i="1" s="1"/>
  <c r="G2523" i="1"/>
  <c r="G2522" i="1" s="1"/>
  <c r="G2557" i="1"/>
  <c r="G2556" i="1" s="1"/>
  <c r="G3029" i="1"/>
  <c r="I2557" i="1"/>
  <c r="I2556" i="1" s="1"/>
  <c r="H2953" i="1"/>
  <c r="H2936" i="1" s="1"/>
  <c r="H2557" i="1"/>
  <c r="H2556" i="1" s="1"/>
  <c r="J2953" i="1"/>
  <c r="J2936" i="1" s="1"/>
  <c r="I2953" i="1"/>
  <c r="I2936" i="1" s="1"/>
  <c r="G2953" i="1"/>
  <c r="G2936" i="1" s="1"/>
  <c r="J2597" i="1"/>
  <c r="J2596" i="1" s="1"/>
  <c r="J2645" i="1"/>
  <c r="J2644" i="1" s="1"/>
  <c r="J2643" i="1" s="1"/>
  <c r="J2642" i="1" s="1"/>
  <c r="G2645" i="1"/>
  <c r="G2644" i="1" s="1"/>
  <c r="G2643" i="1" s="1"/>
  <c r="G2642" i="1" s="1"/>
  <c r="I2597" i="1"/>
  <c r="I2596" i="1" s="1"/>
  <c r="J2557" i="1"/>
  <c r="J2556" i="1" s="1"/>
  <c r="H2597" i="1"/>
  <c r="H2596" i="1" s="1"/>
  <c r="H2401" i="1"/>
  <c r="H2400" i="1" s="1"/>
  <c r="H2399" i="1" s="1"/>
  <c r="H2398" i="1" s="1"/>
  <c r="H2523" i="1"/>
  <c r="H2522" i="1" s="1"/>
  <c r="I2523" i="1"/>
  <c r="I2522" i="1" s="1"/>
  <c r="G2597" i="1"/>
  <c r="G2596" i="1" s="1"/>
  <c r="J2523" i="1"/>
  <c r="J2522" i="1" s="1"/>
  <c r="I2401" i="1"/>
  <c r="I2400" i="1" s="1"/>
  <c r="I2399" i="1" s="1"/>
  <c r="I2398" i="1" s="1"/>
  <c r="G2352" i="1"/>
  <c r="J2465" i="1"/>
  <c r="J2464" i="1" s="1"/>
  <c r="J2463" i="1" s="1"/>
  <c r="J2462" i="1" s="1"/>
  <c r="J2461" i="1" s="1"/>
  <c r="I2352" i="1"/>
  <c r="H2352" i="1"/>
  <c r="H2436" i="1"/>
  <c r="H2435" i="1" s="1"/>
  <c r="H2434" i="1" s="1"/>
  <c r="J2435" i="1"/>
  <c r="J2434" i="1" s="1"/>
  <c r="I2435" i="1"/>
  <c r="I2434" i="1" s="1"/>
  <c r="G2465" i="1"/>
  <c r="G2464" i="1" s="1"/>
  <c r="G2463" i="1" s="1"/>
  <c r="G2462" i="1" s="1"/>
  <c r="G2461" i="1" s="1"/>
  <c r="H2367" i="1"/>
  <c r="H2366" i="1" s="1"/>
  <c r="H2332" i="1"/>
  <c r="H2331" i="1" s="1"/>
  <c r="H2330" i="1" s="1"/>
  <c r="H2329" i="1" s="1"/>
  <c r="J2342" i="1"/>
  <c r="J2338" i="1" s="1"/>
  <c r="J2337" i="1" s="1"/>
  <c r="H2465" i="1"/>
  <c r="H2464" i="1" s="1"/>
  <c r="H2463" i="1" s="1"/>
  <c r="H2462" i="1" s="1"/>
  <c r="H2461" i="1" s="1"/>
  <c r="J2359" i="1"/>
  <c r="J2332" i="1"/>
  <c r="J2331" i="1" s="1"/>
  <c r="J2330" i="1" s="1"/>
  <c r="J2329" i="1" s="1"/>
  <c r="J2367" i="1"/>
  <c r="J2366" i="1" s="1"/>
  <c r="J2474" i="1"/>
  <c r="J2473" i="1" s="1"/>
  <c r="J2472" i="1" s="1"/>
  <c r="G2332" i="1"/>
  <c r="G2331" i="1" s="1"/>
  <c r="G2330" i="1" s="1"/>
  <c r="G2329" i="1" s="1"/>
  <c r="J2373" i="1"/>
  <c r="J2372" i="1" s="1"/>
  <c r="G2359" i="1"/>
  <c r="G2422" i="1"/>
  <c r="G2421" i="1" s="1"/>
  <c r="G2420" i="1" s="1"/>
  <c r="G2474" i="1"/>
  <c r="G2473" i="1" s="1"/>
  <c r="G2472" i="1" s="1"/>
  <c r="J2422" i="1"/>
  <c r="J2421" i="1" s="1"/>
  <c r="J2420" i="1" s="1"/>
  <c r="J2448" i="1"/>
  <c r="J2447" i="1" s="1"/>
  <c r="G2392" i="1"/>
  <c r="G2391" i="1" s="1"/>
  <c r="G2390" i="1" s="1"/>
  <c r="G2389" i="1" s="1"/>
  <c r="G2388" i="1" s="1"/>
  <c r="J2392" i="1"/>
  <c r="J2391" i="1" s="1"/>
  <c r="J2390" i="1" s="1"/>
  <c r="J2389" i="1" s="1"/>
  <c r="J2388" i="1" s="1"/>
  <c r="J2480" i="1"/>
  <c r="H2480" i="1"/>
  <c r="G2480" i="1"/>
  <c r="H2474" i="1"/>
  <c r="H2473" i="1" s="1"/>
  <c r="H2472" i="1" s="1"/>
  <c r="I2474" i="1"/>
  <c r="I2473" i="1" s="1"/>
  <c r="I2472" i="1" s="1"/>
  <c r="I2465" i="1"/>
  <c r="I2464" i="1" s="1"/>
  <c r="I2463" i="1" s="1"/>
  <c r="I2462" i="1" s="1"/>
  <c r="I2461" i="1" s="1"/>
  <c r="I2448" i="1"/>
  <c r="I2447" i="1" s="1"/>
  <c r="I2440" i="1" s="1"/>
  <c r="H2448" i="1"/>
  <c r="H2447" i="1" s="1"/>
  <c r="H2440" i="1" s="1"/>
  <c r="G2435" i="1"/>
  <c r="G2434" i="1" s="1"/>
  <c r="H2422" i="1"/>
  <c r="H2421" i="1" s="1"/>
  <c r="H2420" i="1" s="1"/>
  <c r="H2373" i="1"/>
  <c r="H2372" i="1" s="1"/>
  <c r="I2373" i="1"/>
  <c r="I2372" i="1" s="1"/>
  <c r="I2359" i="1"/>
  <c r="H2359" i="1"/>
  <c r="H2342" i="1"/>
  <c r="H2338" i="1" s="1"/>
  <c r="H2337" i="1" s="1"/>
  <c r="I2342" i="1"/>
  <c r="I2338" i="1" s="1"/>
  <c r="I2337" i="1" s="1"/>
  <c r="I2332" i="1"/>
  <c r="I2331" i="1" s="1"/>
  <c r="I2330" i="1" s="1"/>
  <c r="I2329" i="1" s="1"/>
  <c r="I2480" i="1"/>
  <c r="G2448" i="1"/>
  <c r="G2447" i="1" s="1"/>
  <c r="G2440" i="1" s="1"/>
  <c r="I2422" i="1"/>
  <c r="I2421" i="1" s="1"/>
  <c r="I2420" i="1" s="1"/>
  <c r="I2392" i="1"/>
  <c r="I2391" i="1" s="1"/>
  <c r="I2390" i="1" s="1"/>
  <c r="I2389" i="1" s="1"/>
  <c r="I2388" i="1" s="1"/>
  <c r="G2342" i="1"/>
  <c r="G2338" i="1" s="1"/>
  <c r="G2337" i="1" s="1"/>
  <c r="G2373" i="1"/>
  <c r="G2372" i="1" s="1"/>
  <c r="J2316" i="1"/>
  <c r="J2315" i="1" s="1"/>
  <c r="J2314" i="1" s="1"/>
  <c r="J2313" i="1" s="1"/>
  <c r="J2312" i="1" s="1"/>
  <c r="J2311" i="1" s="1"/>
  <c r="J2310" i="1" s="1"/>
  <c r="I2316" i="1"/>
  <c r="I2315" i="1" s="1"/>
  <c r="I2314" i="1" s="1"/>
  <c r="I2313" i="1" s="1"/>
  <c r="I2312" i="1" s="1"/>
  <c r="I2311" i="1" s="1"/>
  <c r="I2310" i="1" s="1"/>
  <c r="H2316" i="1"/>
  <c r="H2315" i="1" s="1"/>
  <c r="H2314" i="1" s="1"/>
  <c r="H2313" i="1" s="1"/>
  <c r="H2312" i="1" s="1"/>
  <c r="H2311" i="1" s="1"/>
  <c r="H2310" i="1" s="1"/>
  <c r="G2316" i="1"/>
  <c r="G2315" i="1" s="1"/>
  <c r="G2314" i="1" s="1"/>
  <c r="G2313" i="1" s="1"/>
  <c r="G2312" i="1" s="1"/>
  <c r="G2311" i="1" s="1"/>
  <c r="G2310" i="1" s="1"/>
  <c r="J2308" i="1"/>
  <c r="J2307" i="1" s="1"/>
  <c r="J2306" i="1" s="1"/>
  <c r="J2305" i="1" s="1"/>
  <c r="J2304" i="1" s="1"/>
  <c r="I2308" i="1"/>
  <c r="I2307" i="1" s="1"/>
  <c r="I2306" i="1" s="1"/>
  <c r="I2305" i="1" s="1"/>
  <c r="I2304" i="1" s="1"/>
  <c r="H2308" i="1"/>
  <c r="H2307" i="1" s="1"/>
  <c r="H2306" i="1" s="1"/>
  <c r="H2305" i="1" s="1"/>
  <c r="H2304" i="1" s="1"/>
  <c r="G2308" i="1"/>
  <c r="G2307" i="1" s="1"/>
  <c r="G2306" i="1" s="1"/>
  <c r="G2305" i="1" s="1"/>
  <c r="G2304" i="1" s="1"/>
  <c r="J2302" i="1"/>
  <c r="J2301" i="1" s="1"/>
  <c r="J2300" i="1" s="1"/>
  <c r="J2299" i="1" s="1"/>
  <c r="J2298" i="1" s="1"/>
  <c r="I2302" i="1"/>
  <c r="I2301" i="1" s="1"/>
  <c r="I2300" i="1" s="1"/>
  <c r="I2299" i="1" s="1"/>
  <c r="I2298" i="1" s="1"/>
  <c r="H2302" i="1"/>
  <c r="H2301" i="1" s="1"/>
  <c r="H2300" i="1" s="1"/>
  <c r="H2299" i="1" s="1"/>
  <c r="H2298" i="1" s="1"/>
  <c r="G2302" i="1"/>
  <c r="G2301" i="1" s="1"/>
  <c r="G2300" i="1" s="1"/>
  <c r="G2299" i="1" s="1"/>
  <c r="G2298" i="1" s="1"/>
  <c r="J2294" i="1"/>
  <c r="J2293" i="1" s="1"/>
  <c r="J2292" i="1" s="1"/>
  <c r="I2294" i="1"/>
  <c r="I2293" i="1" s="1"/>
  <c r="I2292" i="1" s="1"/>
  <c r="H2294" i="1"/>
  <c r="H2293" i="1" s="1"/>
  <c r="H2292" i="1" s="1"/>
  <c r="G2294" i="1"/>
  <c r="G2293" i="1" s="1"/>
  <c r="G2292" i="1" s="1"/>
  <c r="J2290" i="1"/>
  <c r="J2289" i="1" s="1"/>
  <c r="J2288" i="1" s="1"/>
  <c r="I2290" i="1"/>
  <c r="I2289" i="1" s="1"/>
  <c r="I2288" i="1" s="1"/>
  <c r="H2290" i="1"/>
  <c r="H2289" i="1" s="1"/>
  <c r="H2288" i="1" s="1"/>
  <c r="G2290" i="1"/>
  <c r="G2289" i="1" s="1"/>
  <c r="G2288" i="1" s="1"/>
  <c r="J2282" i="1"/>
  <c r="I2282" i="1"/>
  <c r="H2282" i="1"/>
  <c r="G2282" i="1"/>
  <c r="J2280" i="1"/>
  <c r="I2280" i="1"/>
  <c r="H2280" i="1"/>
  <c r="G2280" i="1"/>
  <c r="J2273" i="1"/>
  <c r="J2272" i="1" s="1"/>
  <c r="J2271" i="1" s="1"/>
  <c r="J2270" i="1" s="1"/>
  <c r="J2269" i="1" s="1"/>
  <c r="I2273" i="1"/>
  <c r="I2272" i="1" s="1"/>
  <c r="I2271" i="1" s="1"/>
  <c r="I2270" i="1" s="1"/>
  <c r="I2269" i="1" s="1"/>
  <c r="H2273" i="1"/>
  <c r="H2272" i="1" s="1"/>
  <c r="H2271" i="1" s="1"/>
  <c r="H2270" i="1" s="1"/>
  <c r="H2269" i="1" s="1"/>
  <c r="G2273" i="1"/>
  <c r="G2272" i="1" s="1"/>
  <c r="G2271" i="1" s="1"/>
  <c r="G2270" i="1" s="1"/>
  <c r="G2269" i="1" s="1"/>
  <c r="J2267" i="1"/>
  <c r="J2266" i="1" s="1"/>
  <c r="J2265" i="1" s="1"/>
  <c r="J2264" i="1" s="1"/>
  <c r="J2263" i="1" s="1"/>
  <c r="I2267" i="1"/>
  <c r="I2266" i="1" s="1"/>
  <c r="I2265" i="1" s="1"/>
  <c r="I2264" i="1" s="1"/>
  <c r="I2263" i="1" s="1"/>
  <c r="H2267" i="1"/>
  <c r="H2266" i="1" s="1"/>
  <c r="H2265" i="1" s="1"/>
  <c r="H2264" i="1" s="1"/>
  <c r="H2263" i="1" s="1"/>
  <c r="G2267" i="1"/>
  <c r="G2266" i="1" s="1"/>
  <c r="G2265" i="1" s="1"/>
  <c r="G2264" i="1" s="1"/>
  <c r="G2263" i="1" s="1"/>
  <c r="J2261" i="1"/>
  <c r="J2260" i="1" s="1"/>
  <c r="I2261" i="1"/>
  <c r="I2260" i="1" s="1"/>
  <c r="H2261" i="1"/>
  <c r="H2260" i="1" s="1"/>
  <c r="G2261" i="1"/>
  <c r="G2260" i="1" s="1"/>
  <c r="J2258" i="1"/>
  <c r="J2257" i="1" s="1"/>
  <c r="I2258" i="1"/>
  <c r="I2257" i="1" s="1"/>
  <c r="H2258" i="1"/>
  <c r="H2257" i="1" s="1"/>
  <c r="G2258" i="1"/>
  <c r="G2257" i="1" s="1"/>
  <c r="J2253" i="1"/>
  <c r="J2252" i="1" s="1"/>
  <c r="J2251" i="1" s="1"/>
  <c r="J2250" i="1" s="1"/>
  <c r="J2249" i="1" s="1"/>
  <c r="I2253" i="1"/>
  <c r="I2252" i="1" s="1"/>
  <c r="I2251" i="1" s="1"/>
  <c r="I2250" i="1" s="1"/>
  <c r="I2249" i="1" s="1"/>
  <c r="H2253" i="1"/>
  <c r="H2252" i="1" s="1"/>
  <c r="H2251" i="1" s="1"/>
  <c r="H2250" i="1" s="1"/>
  <c r="H2249" i="1" s="1"/>
  <c r="G2253" i="1"/>
  <c r="G2252" i="1" s="1"/>
  <c r="G2251" i="1" s="1"/>
  <c r="G2250" i="1" s="1"/>
  <c r="G2249" i="1" s="1"/>
  <c r="J2245" i="1"/>
  <c r="J2244" i="1" s="1"/>
  <c r="I2245" i="1"/>
  <c r="I2244" i="1" s="1"/>
  <c r="H2245" i="1"/>
  <c r="G2245" i="1"/>
  <c r="J2240" i="1"/>
  <c r="J2239" i="1" s="1"/>
  <c r="J2238" i="1" s="1"/>
  <c r="J2237" i="1" s="1"/>
  <c r="I2240" i="1"/>
  <c r="I2239" i="1" s="1"/>
  <c r="I2238" i="1" s="1"/>
  <c r="I2237" i="1" s="1"/>
  <c r="H2240" i="1"/>
  <c r="H2239" i="1" s="1"/>
  <c r="H2238" i="1" s="1"/>
  <c r="H2237" i="1" s="1"/>
  <c r="G2240" i="1"/>
  <c r="G2239" i="1" s="1"/>
  <c r="G2238" i="1" s="1"/>
  <c r="G2237" i="1" s="1"/>
  <c r="J2235" i="1"/>
  <c r="J2234" i="1" s="1"/>
  <c r="I2235" i="1"/>
  <c r="I2234" i="1" s="1"/>
  <c r="H2235" i="1"/>
  <c r="H2234" i="1" s="1"/>
  <c r="G2235" i="1"/>
  <c r="G2234" i="1" s="1"/>
  <c r="J2232" i="1"/>
  <c r="J2231" i="1" s="1"/>
  <c r="I2232" i="1"/>
  <c r="I2231" i="1" s="1"/>
  <c r="H2232" i="1"/>
  <c r="H2231" i="1" s="1"/>
  <c r="G2232" i="1"/>
  <c r="G2231" i="1" s="1"/>
  <c r="J2225" i="1"/>
  <c r="J2224" i="1" s="1"/>
  <c r="J2223" i="1" s="1"/>
  <c r="J2222" i="1" s="1"/>
  <c r="J2221" i="1" s="1"/>
  <c r="I2225" i="1"/>
  <c r="I2224" i="1" s="1"/>
  <c r="I2223" i="1" s="1"/>
  <c r="I2222" i="1" s="1"/>
  <c r="I2221" i="1" s="1"/>
  <c r="H2225" i="1"/>
  <c r="H2224" i="1" s="1"/>
  <c r="H2223" i="1" s="1"/>
  <c r="H2222" i="1" s="1"/>
  <c r="H2221" i="1" s="1"/>
  <c r="G2225" i="1"/>
  <c r="G2224" i="1" s="1"/>
  <c r="G2223" i="1" s="1"/>
  <c r="G2222" i="1" s="1"/>
  <c r="G2221" i="1" s="1"/>
  <c r="J2219" i="1"/>
  <c r="J2218" i="1" s="1"/>
  <c r="J2217" i="1" s="1"/>
  <c r="J2216" i="1" s="1"/>
  <c r="J2215" i="1" s="1"/>
  <c r="I2219" i="1"/>
  <c r="I2218" i="1" s="1"/>
  <c r="I2217" i="1" s="1"/>
  <c r="I2216" i="1" s="1"/>
  <c r="I2215" i="1" s="1"/>
  <c r="H2219" i="1"/>
  <c r="H2218" i="1" s="1"/>
  <c r="H2217" i="1" s="1"/>
  <c r="H2216" i="1" s="1"/>
  <c r="H2215" i="1" s="1"/>
  <c r="G2219" i="1"/>
  <c r="G2218" i="1" s="1"/>
  <c r="G2217" i="1" s="1"/>
  <c r="G2216" i="1" s="1"/>
  <c r="G2215" i="1" s="1"/>
  <c r="J2213" i="1"/>
  <c r="J2212" i="1" s="1"/>
  <c r="J2211" i="1" s="1"/>
  <c r="J2210" i="1" s="1"/>
  <c r="I2213" i="1"/>
  <c r="I2212" i="1" s="1"/>
  <c r="I2211" i="1" s="1"/>
  <c r="I2210" i="1" s="1"/>
  <c r="H2213" i="1"/>
  <c r="H2212" i="1" s="1"/>
  <c r="H2211" i="1" s="1"/>
  <c r="H2210" i="1" s="1"/>
  <c r="G2213" i="1"/>
  <c r="G2212" i="1" s="1"/>
  <c r="G2211" i="1" s="1"/>
  <c r="G2210" i="1" s="1"/>
  <c r="J2208" i="1"/>
  <c r="J2207" i="1" s="1"/>
  <c r="I2208" i="1"/>
  <c r="I2207" i="1" s="1"/>
  <c r="H2208" i="1"/>
  <c r="H2207" i="1" s="1"/>
  <c r="G2208" i="1"/>
  <c r="G2207" i="1" s="1"/>
  <c r="J2205" i="1"/>
  <c r="J2204" i="1" s="1"/>
  <c r="J2203" i="1" s="1"/>
  <c r="J2202" i="1" s="1"/>
  <c r="I2205" i="1"/>
  <c r="I2204" i="1" s="1"/>
  <c r="H2205" i="1"/>
  <c r="H2204" i="1" s="1"/>
  <c r="G2205" i="1"/>
  <c r="G2204" i="1" s="1"/>
  <c r="J2197" i="1"/>
  <c r="I2197" i="1"/>
  <c r="H2197" i="1"/>
  <c r="G2197" i="1"/>
  <c r="J2195" i="1"/>
  <c r="I2195" i="1"/>
  <c r="H2195" i="1"/>
  <c r="G2195" i="1"/>
  <c r="J2188" i="1"/>
  <c r="J2187" i="1" s="1"/>
  <c r="J2186" i="1" s="1"/>
  <c r="J2185" i="1" s="1"/>
  <c r="J2184" i="1" s="1"/>
  <c r="J2183" i="1" s="1"/>
  <c r="I2188" i="1"/>
  <c r="I2187" i="1" s="1"/>
  <c r="I2186" i="1" s="1"/>
  <c r="I2185" i="1" s="1"/>
  <c r="I2184" i="1" s="1"/>
  <c r="I2183" i="1" s="1"/>
  <c r="H2188" i="1"/>
  <c r="H2187" i="1" s="1"/>
  <c r="H2186" i="1" s="1"/>
  <c r="H2185" i="1" s="1"/>
  <c r="H2184" i="1" s="1"/>
  <c r="H2183" i="1" s="1"/>
  <c r="G2188" i="1"/>
  <c r="G2187" i="1" s="1"/>
  <c r="G2186" i="1" s="1"/>
  <c r="G2185" i="1" s="1"/>
  <c r="G2184" i="1" s="1"/>
  <c r="G2183" i="1" s="1"/>
  <c r="J2180" i="1"/>
  <c r="J2179" i="1" s="1"/>
  <c r="I2180" i="1"/>
  <c r="I2179" i="1" s="1"/>
  <c r="H2180" i="1"/>
  <c r="H2179" i="1" s="1"/>
  <c r="G2180" i="1"/>
  <c r="G2179" i="1" s="1"/>
  <c r="J2177" i="1"/>
  <c r="J2176" i="1" s="1"/>
  <c r="I2177" i="1"/>
  <c r="I2176" i="1" s="1"/>
  <c r="H2177" i="1"/>
  <c r="H2176" i="1" s="1"/>
  <c r="G2177" i="1"/>
  <c r="G2176" i="1" s="1"/>
  <c r="J2172" i="1"/>
  <c r="I2172" i="1"/>
  <c r="H2172" i="1"/>
  <c r="G2172" i="1"/>
  <c r="J2170" i="1"/>
  <c r="I2170" i="1"/>
  <c r="H2170" i="1"/>
  <c r="G2170" i="1"/>
  <c r="J2166" i="1"/>
  <c r="J2165" i="1" s="1"/>
  <c r="I2166" i="1"/>
  <c r="I2165" i="1" s="1"/>
  <c r="H2166" i="1"/>
  <c r="H2165" i="1" s="1"/>
  <c r="G2166" i="1"/>
  <c r="G2165" i="1" s="1"/>
  <c r="J2163" i="1"/>
  <c r="J2162" i="1" s="1"/>
  <c r="I2163" i="1"/>
  <c r="I2162" i="1" s="1"/>
  <c r="H2163" i="1"/>
  <c r="H2162" i="1" s="1"/>
  <c r="G2163" i="1"/>
  <c r="G2162" i="1" s="1"/>
  <c r="J2159" i="1"/>
  <c r="J2158" i="1" s="1"/>
  <c r="I2159" i="1"/>
  <c r="I2158" i="1" s="1"/>
  <c r="H2159" i="1"/>
  <c r="H2158" i="1" s="1"/>
  <c r="G2159" i="1"/>
  <c r="G2158" i="1" s="1"/>
  <c r="J2156" i="1"/>
  <c r="J2155" i="1" s="1"/>
  <c r="I2156" i="1"/>
  <c r="I2155" i="1" s="1"/>
  <c r="H2156" i="1"/>
  <c r="H2155" i="1" s="1"/>
  <c r="G2156" i="1"/>
  <c r="G2155" i="1" s="1"/>
  <c r="J2153" i="1"/>
  <c r="J2152" i="1" s="1"/>
  <c r="I2153" i="1"/>
  <c r="I2152" i="1" s="1"/>
  <c r="H2153" i="1"/>
  <c r="H2152" i="1" s="1"/>
  <c r="G2153" i="1"/>
  <c r="G2152" i="1" s="1"/>
  <c r="J2146" i="1"/>
  <c r="I2146" i="1"/>
  <c r="H2146" i="1"/>
  <c r="G2146" i="1"/>
  <c r="J2144" i="1"/>
  <c r="I2144" i="1"/>
  <c r="H2144" i="1"/>
  <c r="G2144" i="1"/>
  <c r="J2142" i="1"/>
  <c r="I2142" i="1"/>
  <c r="H2142" i="1"/>
  <c r="G2142" i="1"/>
  <c r="J2139" i="1"/>
  <c r="J2138" i="1" s="1"/>
  <c r="I2139" i="1"/>
  <c r="I2138" i="1" s="1"/>
  <c r="H2139" i="1"/>
  <c r="H2138" i="1" s="1"/>
  <c r="G2139" i="1"/>
  <c r="G2138" i="1" s="1"/>
  <c r="J2134" i="1"/>
  <c r="I2134" i="1"/>
  <c r="H2134" i="1"/>
  <c r="G2134" i="1"/>
  <c r="J2132" i="1"/>
  <c r="I2132" i="1"/>
  <c r="H2132" i="1"/>
  <c r="G2132" i="1"/>
  <c r="J2115" i="1"/>
  <c r="J2114" i="1" s="1"/>
  <c r="J2113" i="1" s="1"/>
  <c r="J2112" i="1" s="1"/>
  <c r="J2111" i="1" s="1"/>
  <c r="J2110" i="1" s="1"/>
  <c r="J2109" i="1" s="1"/>
  <c r="I2115" i="1"/>
  <c r="I2114" i="1" s="1"/>
  <c r="I2113" i="1" s="1"/>
  <c r="I2112" i="1" s="1"/>
  <c r="I2111" i="1" s="1"/>
  <c r="I2110" i="1" s="1"/>
  <c r="I2109" i="1" s="1"/>
  <c r="H2115" i="1"/>
  <c r="H2114" i="1" s="1"/>
  <c r="H2113" i="1" s="1"/>
  <c r="H2112" i="1" s="1"/>
  <c r="H2111" i="1" s="1"/>
  <c r="H2110" i="1" s="1"/>
  <c r="H2109" i="1" s="1"/>
  <c r="G2115" i="1"/>
  <c r="G2114" i="1" s="1"/>
  <c r="G2113" i="1" s="1"/>
  <c r="G2112" i="1" s="1"/>
  <c r="G2111" i="1" s="1"/>
  <c r="G2110" i="1" s="1"/>
  <c r="G2109" i="1" s="1"/>
  <c r="J2107" i="1"/>
  <c r="J2106" i="1" s="1"/>
  <c r="J2105" i="1" s="1"/>
  <c r="J2104" i="1" s="1"/>
  <c r="J2103" i="1" s="1"/>
  <c r="I2107" i="1"/>
  <c r="I2106" i="1" s="1"/>
  <c r="I2105" i="1" s="1"/>
  <c r="I2104" i="1" s="1"/>
  <c r="I2103" i="1" s="1"/>
  <c r="H2107" i="1"/>
  <c r="H2106" i="1" s="1"/>
  <c r="H2105" i="1" s="1"/>
  <c r="H2104" i="1" s="1"/>
  <c r="H2103" i="1" s="1"/>
  <c r="G2107" i="1"/>
  <c r="G2106" i="1" s="1"/>
  <c r="G2105" i="1" s="1"/>
  <c r="G2104" i="1" s="1"/>
  <c r="G2103" i="1" s="1"/>
  <c r="J2101" i="1"/>
  <c r="J2100" i="1" s="1"/>
  <c r="J2099" i="1" s="1"/>
  <c r="J2098" i="1" s="1"/>
  <c r="J2097" i="1" s="1"/>
  <c r="I2101" i="1"/>
  <c r="I2100" i="1" s="1"/>
  <c r="I2099" i="1" s="1"/>
  <c r="I2098" i="1" s="1"/>
  <c r="I2097" i="1" s="1"/>
  <c r="H2101" i="1"/>
  <c r="H2100" i="1" s="1"/>
  <c r="H2099" i="1" s="1"/>
  <c r="H2098" i="1" s="1"/>
  <c r="H2097" i="1" s="1"/>
  <c r="G2101" i="1"/>
  <c r="G2100" i="1" s="1"/>
  <c r="G2099" i="1" s="1"/>
  <c r="G2098" i="1" s="1"/>
  <c r="G2097" i="1" s="1"/>
  <c r="J2093" i="1"/>
  <c r="J2092" i="1" s="1"/>
  <c r="J2091" i="1" s="1"/>
  <c r="J2090" i="1" s="1"/>
  <c r="I2093" i="1"/>
  <c r="I2092" i="1" s="1"/>
  <c r="I2091" i="1" s="1"/>
  <c r="I2090" i="1" s="1"/>
  <c r="H2093" i="1"/>
  <c r="H2092" i="1" s="1"/>
  <c r="H2091" i="1" s="1"/>
  <c r="H2090" i="1" s="1"/>
  <c r="G2093" i="1"/>
  <c r="G2092" i="1" s="1"/>
  <c r="G2091" i="1" s="1"/>
  <c r="G2090" i="1" s="1"/>
  <c r="J2085" i="1"/>
  <c r="I2085" i="1"/>
  <c r="H2085" i="1"/>
  <c r="G2085" i="1"/>
  <c r="J2083" i="1"/>
  <c r="I2083" i="1"/>
  <c r="H2083" i="1"/>
  <c r="G2083" i="1"/>
  <c r="J2081" i="1"/>
  <c r="I2081" i="1"/>
  <c r="H2081" i="1"/>
  <c r="G2081" i="1"/>
  <c r="J2074" i="1"/>
  <c r="J2073" i="1" s="1"/>
  <c r="J2072" i="1" s="1"/>
  <c r="J2071" i="1" s="1"/>
  <c r="J2070" i="1" s="1"/>
  <c r="I2074" i="1"/>
  <c r="I2073" i="1" s="1"/>
  <c r="I2072" i="1" s="1"/>
  <c r="I2071" i="1" s="1"/>
  <c r="I2070" i="1" s="1"/>
  <c r="H2074" i="1"/>
  <c r="H2073" i="1" s="1"/>
  <c r="H2072" i="1" s="1"/>
  <c r="H2071" i="1" s="1"/>
  <c r="H2070" i="1" s="1"/>
  <c r="G2074" i="1"/>
  <c r="G2073" i="1" s="1"/>
  <c r="G2072" i="1" s="1"/>
  <c r="G2071" i="1" s="1"/>
  <c r="G2070" i="1" s="1"/>
  <c r="J2068" i="1"/>
  <c r="J2067" i="1" s="1"/>
  <c r="J2066" i="1" s="1"/>
  <c r="J2065" i="1" s="1"/>
  <c r="J2064" i="1" s="1"/>
  <c r="I2068" i="1"/>
  <c r="I2067" i="1" s="1"/>
  <c r="I2066" i="1" s="1"/>
  <c r="I2065" i="1" s="1"/>
  <c r="I2064" i="1" s="1"/>
  <c r="H2068" i="1"/>
  <c r="H2067" i="1" s="1"/>
  <c r="H2066" i="1" s="1"/>
  <c r="H2065" i="1" s="1"/>
  <c r="H2064" i="1" s="1"/>
  <c r="G2068" i="1"/>
  <c r="G2067" i="1" s="1"/>
  <c r="G2066" i="1" s="1"/>
  <c r="G2065" i="1" s="1"/>
  <c r="G2064" i="1" s="1"/>
  <c r="J2062" i="1"/>
  <c r="J2061" i="1" s="1"/>
  <c r="I2062" i="1"/>
  <c r="I2061" i="1" s="1"/>
  <c r="H2062" i="1"/>
  <c r="H2061" i="1" s="1"/>
  <c r="G2062" i="1"/>
  <c r="G2061" i="1" s="1"/>
  <c r="J2059" i="1"/>
  <c r="I2059" i="1"/>
  <c r="H2059" i="1"/>
  <c r="G2059" i="1"/>
  <c r="J2057" i="1"/>
  <c r="I2057" i="1"/>
  <c r="H2057" i="1"/>
  <c r="G2057" i="1"/>
  <c r="J2052" i="1"/>
  <c r="J2051" i="1" s="1"/>
  <c r="J2050" i="1" s="1"/>
  <c r="J2049" i="1" s="1"/>
  <c r="J2048" i="1" s="1"/>
  <c r="I2052" i="1"/>
  <c r="I2051" i="1" s="1"/>
  <c r="I2050" i="1" s="1"/>
  <c r="I2049" i="1" s="1"/>
  <c r="I2048" i="1" s="1"/>
  <c r="H2052" i="1"/>
  <c r="H2051" i="1" s="1"/>
  <c r="H2050" i="1" s="1"/>
  <c r="H2049" i="1" s="1"/>
  <c r="H2048" i="1" s="1"/>
  <c r="G2052" i="1"/>
  <c r="G2051" i="1" s="1"/>
  <c r="G2050" i="1" s="1"/>
  <c r="G2049" i="1" s="1"/>
  <c r="G2048" i="1" s="1"/>
  <c r="J2044" i="1"/>
  <c r="J2043" i="1" s="1"/>
  <c r="I2044" i="1"/>
  <c r="I2043" i="1" s="1"/>
  <c r="H2044" i="1"/>
  <c r="H2043" i="1" s="1"/>
  <c r="G2044" i="1"/>
  <c r="G2043" i="1" s="1"/>
  <c r="J2039" i="1"/>
  <c r="J2038" i="1" s="1"/>
  <c r="J2037" i="1" s="1"/>
  <c r="J2036" i="1" s="1"/>
  <c r="I2039" i="1"/>
  <c r="I2038" i="1" s="1"/>
  <c r="I2037" i="1" s="1"/>
  <c r="I2036" i="1" s="1"/>
  <c r="H2039" i="1"/>
  <c r="H2038" i="1" s="1"/>
  <c r="H2037" i="1" s="1"/>
  <c r="H2036" i="1" s="1"/>
  <c r="G2039" i="1"/>
  <c r="G2038" i="1" s="1"/>
  <c r="G2037" i="1" s="1"/>
  <c r="G2036" i="1" s="1"/>
  <c r="J2034" i="1"/>
  <c r="J2033" i="1" s="1"/>
  <c r="I2034" i="1"/>
  <c r="I2033" i="1" s="1"/>
  <c r="H2034" i="1"/>
  <c r="H2033" i="1" s="1"/>
  <c r="G2034" i="1"/>
  <c r="G2033" i="1" s="1"/>
  <c r="J2031" i="1"/>
  <c r="J2030" i="1" s="1"/>
  <c r="I2031" i="1"/>
  <c r="I2030" i="1" s="1"/>
  <c r="H2031" i="1"/>
  <c r="H2030" i="1" s="1"/>
  <c r="G2031" i="1"/>
  <c r="G2030" i="1" s="1"/>
  <c r="J2024" i="1"/>
  <c r="J2023" i="1" s="1"/>
  <c r="J2022" i="1" s="1"/>
  <c r="J2021" i="1" s="1"/>
  <c r="J2020" i="1" s="1"/>
  <c r="I2024" i="1"/>
  <c r="I2023" i="1" s="1"/>
  <c r="I2022" i="1" s="1"/>
  <c r="I2021" i="1" s="1"/>
  <c r="I2020" i="1" s="1"/>
  <c r="H2024" i="1"/>
  <c r="H2023" i="1" s="1"/>
  <c r="H2022" i="1" s="1"/>
  <c r="H2021" i="1" s="1"/>
  <c r="H2020" i="1" s="1"/>
  <c r="G2024" i="1"/>
  <c r="G2023" i="1" s="1"/>
  <c r="G2022" i="1" s="1"/>
  <c r="G2021" i="1" s="1"/>
  <c r="G2020" i="1" s="1"/>
  <c r="J2018" i="1"/>
  <c r="J2017" i="1" s="1"/>
  <c r="J2016" i="1" s="1"/>
  <c r="J2015" i="1" s="1"/>
  <c r="J2014" i="1" s="1"/>
  <c r="I2018" i="1"/>
  <c r="I2017" i="1" s="1"/>
  <c r="I2016" i="1" s="1"/>
  <c r="I2015" i="1" s="1"/>
  <c r="I2014" i="1" s="1"/>
  <c r="H2018" i="1"/>
  <c r="H2017" i="1" s="1"/>
  <c r="H2016" i="1" s="1"/>
  <c r="H2015" i="1" s="1"/>
  <c r="H2014" i="1" s="1"/>
  <c r="G2018" i="1"/>
  <c r="G2017" i="1" s="1"/>
  <c r="G2016" i="1" s="1"/>
  <c r="G2015" i="1" s="1"/>
  <c r="G2014" i="1" s="1"/>
  <c r="J2012" i="1"/>
  <c r="J2011" i="1" s="1"/>
  <c r="J2010" i="1" s="1"/>
  <c r="J2009" i="1" s="1"/>
  <c r="I2012" i="1"/>
  <c r="I2011" i="1" s="1"/>
  <c r="I2010" i="1" s="1"/>
  <c r="I2009" i="1" s="1"/>
  <c r="H2012" i="1"/>
  <c r="H2011" i="1" s="1"/>
  <c r="H2010" i="1" s="1"/>
  <c r="H2009" i="1" s="1"/>
  <c r="G2012" i="1"/>
  <c r="G2011" i="1" s="1"/>
  <c r="G2010" i="1" s="1"/>
  <c r="G2009" i="1" s="1"/>
  <c r="J2003" i="1"/>
  <c r="J2002" i="1" s="1"/>
  <c r="I2003" i="1"/>
  <c r="I2002" i="1" s="1"/>
  <c r="H2003" i="1"/>
  <c r="H2002" i="1" s="1"/>
  <c r="G2003" i="1"/>
  <c r="G2002" i="1" s="1"/>
  <c r="J2000" i="1"/>
  <c r="J1999" i="1" s="1"/>
  <c r="I2000" i="1"/>
  <c r="I1999" i="1" s="1"/>
  <c r="H2000" i="1"/>
  <c r="H1999" i="1" s="1"/>
  <c r="G2000" i="1"/>
  <c r="G1999" i="1" s="1"/>
  <c r="J1992" i="1"/>
  <c r="J1991" i="1" s="1"/>
  <c r="I1992" i="1"/>
  <c r="I1991" i="1" s="1"/>
  <c r="H1992" i="1"/>
  <c r="H1991" i="1" s="1"/>
  <c r="G1992" i="1"/>
  <c r="G1991" i="1" s="1"/>
  <c r="J1985" i="1"/>
  <c r="J1984" i="1" s="1"/>
  <c r="J1983" i="1" s="1"/>
  <c r="J1982" i="1" s="1"/>
  <c r="I1985" i="1"/>
  <c r="I1984" i="1" s="1"/>
  <c r="H1985" i="1"/>
  <c r="H1984" i="1" s="1"/>
  <c r="G1985" i="1"/>
  <c r="G1984" i="1" s="1"/>
  <c r="J1980" i="1"/>
  <c r="J1979" i="1" s="1"/>
  <c r="J1978" i="1" s="1"/>
  <c r="J1977" i="1" s="1"/>
  <c r="J1976" i="1" s="1"/>
  <c r="I1980" i="1"/>
  <c r="I1979" i="1" s="1"/>
  <c r="I1978" i="1" s="1"/>
  <c r="I1977" i="1" s="1"/>
  <c r="I1976" i="1" s="1"/>
  <c r="H1980" i="1"/>
  <c r="H1979" i="1" s="1"/>
  <c r="H1978" i="1" s="1"/>
  <c r="H1977" i="1" s="1"/>
  <c r="H1976" i="1" s="1"/>
  <c r="G1980" i="1"/>
  <c r="G1979" i="1" s="1"/>
  <c r="G1978" i="1" s="1"/>
  <c r="G1977" i="1" s="1"/>
  <c r="G1976" i="1" s="1"/>
  <c r="J1972" i="1"/>
  <c r="J1971" i="1" s="1"/>
  <c r="I1972" i="1"/>
  <c r="I1971" i="1" s="1"/>
  <c r="H1972" i="1"/>
  <c r="H1971" i="1" s="1"/>
  <c r="G1972" i="1"/>
  <c r="G1971" i="1" s="1"/>
  <c r="J1969" i="1"/>
  <c r="J1968" i="1" s="1"/>
  <c r="I1969" i="1"/>
  <c r="I1968" i="1" s="1"/>
  <c r="H1969" i="1"/>
  <c r="H1968" i="1" s="1"/>
  <c r="G1969" i="1"/>
  <c r="G1968" i="1" s="1"/>
  <c r="J1964" i="1"/>
  <c r="I1964" i="1"/>
  <c r="H1964" i="1"/>
  <c r="G1964" i="1"/>
  <c r="J1962" i="1"/>
  <c r="I1962" i="1"/>
  <c r="H1962" i="1"/>
  <c r="G1962" i="1"/>
  <c r="J1958" i="1"/>
  <c r="J1957" i="1" s="1"/>
  <c r="I1958" i="1"/>
  <c r="I1957" i="1" s="1"/>
  <c r="H1958" i="1"/>
  <c r="H1957" i="1" s="1"/>
  <c r="G1958" i="1"/>
  <c r="G1957" i="1" s="1"/>
  <c r="J1955" i="1"/>
  <c r="J1954" i="1" s="1"/>
  <c r="I1955" i="1"/>
  <c r="I1954" i="1" s="1"/>
  <c r="H1955" i="1"/>
  <c r="H1954" i="1" s="1"/>
  <c r="G1955" i="1"/>
  <c r="G1954" i="1" s="1"/>
  <c r="J1951" i="1"/>
  <c r="J1950" i="1" s="1"/>
  <c r="I1951" i="1"/>
  <c r="I1950" i="1" s="1"/>
  <c r="H1951" i="1"/>
  <c r="H1950" i="1" s="1"/>
  <c r="G1951" i="1"/>
  <c r="G1950" i="1" s="1"/>
  <c r="J1948" i="1"/>
  <c r="J1947" i="1" s="1"/>
  <c r="I1948" i="1"/>
  <c r="I1947" i="1" s="1"/>
  <c r="H1948" i="1"/>
  <c r="H1947" i="1" s="1"/>
  <c r="G1948" i="1"/>
  <c r="G1947" i="1" s="1"/>
  <c r="J1945" i="1"/>
  <c r="J1944" i="1" s="1"/>
  <c r="I1945" i="1"/>
  <c r="I1944" i="1" s="1"/>
  <c r="H1945" i="1"/>
  <c r="H1944" i="1" s="1"/>
  <c r="G1945" i="1"/>
  <c r="G1944" i="1" s="1"/>
  <c r="J1938" i="1"/>
  <c r="I1938" i="1"/>
  <c r="H1938" i="1"/>
  <c r="G1938" i="1"/>
  <c r="J1936" i="1"/>
  <c r="I1936" i="1"/>
  <c r="H1936" i="1"/>
  <c r="G1936" i="1"/>
  <c r="J1933" i="1"/>
  <c r="J1932" i="1" s="1"/>
  <c r="I1933" i="1"/>
  <c r="I1932" i="1" s="1"/>
  <c r="H1933" i="1"/>
  <c r="H1932" i="1" s="1"/>
  <c r="G1933" i="1"/>
  <c r="G1932" i="1" s="1"/>
  <c r="J1928" i="1"/>
  <c r="I1928" i="1"/>
  <c r="H1928" i="1"/>
  <c r="G1928" i="1"/>
  <c r="J1926" i="1"/>
  <c r="I1926" i="1"/>
  <c r="H1926" i="1"/>
  <c r="G1926" i="1"/>
  <c r="H1781" i="1"/>
  <c r="I1781" i="1"/>
  <c r="J1781" i="1"/>
  <c r="G1781" i="1"/>
  <c r="J1909" i="1"/>
  <c r="J1908" i="1" s="1"/>
  <c r="J1907" i="1" s="1"/>
  <c r="J1906" i="1" s="1"/>
  <c r="J1905" i="1" s="1"/>
  <c r="J1904" i="1" s="1"/>
  <c r="J1903" i="1" s="1"/>
  <c r="I1909" i="1"/>
  <c r="I1908" i="1" s="1"/>
  <c r="I1907" i="1" s="1"/>
  <c r="I1906" i="1" s="1"/>
  <c r="I1905" i="1" s="1"/>
  <c r="I1904" i="1" s="1"/>
  <c r="I1903" i="1" s="1"/>
  <c r="H1909" i="1"/>
  <c r="H1908" i="1" s="1"/>
  <c r="H1907" i="1" s="1"/>
  <c r="H1906" i="1" s="1"/>
  <c r="H1905" i="1" s="1"/>
  <c r="H1904" i="1" s="1"/>
  <c r="H1903" i="1" s="1"/>
  <c r="G1909" i="1"/>
  <c r="G1908" i="1" s="1"/>
  <c r="G1907" i="1" s="1"/>
  <c r="G1906" i="1" s="1"/>
  <c r="G1905" i="1" s="1"/>
  <c r="G1904" i="1" s="1"/>
  <c r="G1903" i="1" s="1"/>
  <c r="J1901" i="1"/>
  <c r="J1900" i="1" s="1"/>
  <c r="J1899" i="1" s="1"/>
  <c r="J1898" i="1" s="1"/>
  <c r="J1897" i="1" s="1"/>
  <c r="I1901" i="1"/>
  <c r="I1900" i="1" s="1"/>
  <c r="I1899" i="1" s="1"/>
  <c r="I1898" i="1" s="1"/>
  <c r="I1897" i="1" s="1"/>
  <c r="H1901" i="1"/>
  <c r="H1900" i="1" s="1"/>
  <c r="H1899" i="1" s="1"/>
  <c r="H1898" i="1" s="1"/>
  <c r="H1897" i="1" s="1"/>
  <c r="G1901" i="1"/>
  <c r="G1900" i="1" s="1"/>
  <c r="G1899" i="1" s="1"/>
  <c r="G1898" i="1" s="1"/>
  <c r="G1897" i="1" s="1"/>
  <c r="J1895" i="1"/>
  <c r="J1894" i="1" s="1"/>
  <c r="J1893" i="1" s="1"/>
  <c r="J1892" i="1" s="1"/>
  <c r="J1891" i="1" s="1"/>
  <c r="I1895" i="1"/>
  <c r="I1894" i="1" s="1"/>
  <c r="I1893" i="1" s="1"/>
  <c r="I1892" i="1" s="1"/>
  <c r="I1891" i="1" s="1"/>
  <c r="H1895" i="1"/>
  <c r="H1894" i="1" s="1"/>
  <c r="H1893" i="1" s="1"/>
  <c r="H1892" i="1" s="1"/>
  <c r="H1891" i="1" s="1"/>
  <c r="G1895" i="1"/>
  <c r="G1894" i="1" s="1"/>
  <c r="G1893" i="1" s="1"/>
  <c r="G1892" i="1" s="1"/>
  <c r="G1891" i="1" s="1"/>
  <c r="J1887" i="1"/>
  <c r="J1886" i="1" s="1"/>
  <c r="J1885" i="1" s="1"/>
  <c r="J1884" i="1" s="1"/>
  <c r="I1887" i="1"/>
  <c r="I1886" i="1" s="1"/>
  <c r="I1885" i="1" s="1"/>
  <c r="I1884" i="1" s="1"/>
  <c r="H1887" i="1"/>
  <c r="H1886" i="1" s="1"/>
  <c r="H1885" i="1" s="1"/>
  <c r="H1884" i="1" s="1"/>
  <c r="G1887" i="1"/>
  <c r="G1886" i="1" s="1"/>
  <c r="G1885" i="1" s="1"/>
  <c r="G1884" i="1" s="1"/>
  <c r="J1879" i="1"/>
  <c r="I1879" i="1"/>
  <c r="H1879" i="1"/>
  <c r="G1879" i="1"/>
  <c r="J1877" i="1"/>
  <c r="I1877" i="1"/>
  <c r="H1877" i="1"/>
  <c r="G1877" i="1"/>
  <c r="J1875" i="1"/>
  <c r="I1875" i="1"/>
  <c r="H1875" i="1"/>
  <c r="G1875" i="1"/>
  <c r="J1868" i="1"/>
  <c r="J1867" i="1" s="1"/>
  <c r="J1866" i="1" s="1"/>
  <c r="J1865" i="1" s="1"/>
  <c r="J1864" i="1" s="1"/>
  <c r="I1868" i="1"/>
  <c r="I1867" i="1" s="1"/>
  <c r="I1866" i="1" s="1"/>
  <c r="I1865" i="1" s="1"/>
  <c r="I1864" i="1" s="1"/>
  <c r="H1868" i="1"/>
  <c r="H1867" i="1" s="1"/>
  <c r="H1866" i="1" s="1"/>
  <c r="H1865" i="1" s="1"/>
  <c r="H1864" i="1" s="1"/>
  <c r="G1868" i="1"/>
  <c r="G1867" i="1" s="1"/>
  <c r="G1866" i="1" s="1"/>
  <c r="G1865" i="1" s="1"/>
  <c r="G1864" i="1" s="1"/>
  <c r="J1862" i="1"/>
  <c r="J1861" i="1" s="1"/>
  <c r="J1860" i="1" s="1"/>
  <c r="J1859" i="1" s="1"/>
  <c r="J1858" i="1" s="1"/>
  <c r="I1862" i="1"/>
  <c r="I1861" i="1" s="1"/>
  <c r="I1860" i="1" s="1"/>
  <c r="I1859" i="1" s="1"/>
  <c r="I1858" i="1" s="1"/>
  <c r="H1862" i="1"/>
  <c r="H1861" i="1" s="1"/>
  <c r="H1860" i="1" s="1"/>
  <c r="H1859" i="1" s="1"/>
  <c r="H1858" i="1" s="1"/>
  <c r="G1862" i="1"/>
  <c r="G1861" i="1" s="1"/>
  <c r="G1860" i="1" s="1"/>
  <c r="G1859" i="1" s="1"/>
  <c r="G1858" i="1" s="1"/>
  <c r="J1856" i="1"/>
  <c r="J1855" i="1" s="1"/>
  <c r="I1856" i="1"/>
  <c r="I1855" i="1" s="1"/>
  <c r="H1856" i="1"/>
  <c r="H1855" i="1" s="1"/>
  <c r="G1856" i="1"/>
  <c r="G1855" i="1" s="1"/>
  <c r="J1853" i="1"/>
  <c r="J1852" i="1" s="1"/>
  <c r="I1853" i="1"/>
  <c r="I1852" i="1" s="1"/>
  <c r="H1853" i="1"/>
  <c r="H1852" i="1" s="1"/>
  <c r="G1853" i="1"/>
  <c r="G1852" i="1" s="1"/>
  <c r="J1846" i="1"/>
  <c r="J1845" i="1" s="1"/>
  <c r="J1844" i="1" s="1"/>
  <c r="J1843" i="1" s="1"/>
  <c r="J1842" i="1" s="1"/>
  <c r="I1846" i="1"/>
  <c r="I1845" i="1" s="1"/>
  <c r="I1844" i="1" s="1"/>
  <c r="I1843" i="1" s="1"/>
  <c r="I1842" i="1" s="1"/>
  <c r="H1846" i="1"/>
  <c r="H1845" i="1" s="1"/>
  <c r="H1844" i="1" s="1"/>
  <c r="H1843" i="1" s="1"/>
  <c r="H1842" i="1" s="1"/>
  <c r="G1846" i="1"/>
  <c r="G1845" i="1" s="1"/>
  <c r="G1844" i="1" s="1"/>
  <c r="G1843" i="1" s="1"/>
  <c r="G1842" i="1" s="1"/>
  <c r="J1840" i="1"/>
  <c r="J1839" i="1" s="1"/>
  <c r="I1840" i="1"/>
  <c r="I1839" i="1" s="1"/>
  <c r="H1840" i="1"/>
  <c r="H1839" i="1" s="1"/>
  <c r="G1840" i="1"/>
  <c r="G1839" i="1" s="1"/>
  <c r="J1835" i="1"/>
  <c r="J1834" i="1" s="1"/>
  <c r="J1833" i="1" s="1"/>
  <c r="J1832" i="1" s="1"/>
  <c r="I1835" i="1"/>
  <c r="I1834" i="1" s="1"/>
  <c r="I1833" i="1" s="1"/>
  <c r="I1832" i="1" s="1"/>
  <c r="H1835" i="1"/>
  <c r="H1834" i="1" s="1"/>
  <c r="H1833" i="1" s="1"/>
  <c r="H1832" i="1" s="1"/>
  <c r="G1835" i="1"/>
  <c r="G1834" i="1" s="1"/>
  <c r="G1833" i="1" s="1"/>
  <c r="G1832" i="1" s="1"/>
  <c r="J1830" i="1"/>
  <c r="J1829" i="1" s="1"/>
  <c r="I1830" i="1"/>
  <c r="I1829" i="1" s="1"/>
  <c r="H1830" i="1"/>
  <c r="H1829" i="1" s="1"/>
  <c r="G1830" i="1"/>
  <c r="G1829" i="1" s="1"/>
  <c r="J1827" i="1"/>
  <c r="J1826" i="1" s="1"/>
  <c r="I1827" i="1"/>
  <c r="I1826" i="1" s="1"/>
  <c r="H1827" i="1"/>
  <c r="H1826" i="1" s="1"/>
  <c r="G1827" i="1"/>
  <c r="G1826" i="1" s="1"/>
  <c r="J1820" i="1"/>
  <c r="J1819" i="1" s="1"/>
  <c r="J1818" i="1" s="1"/>
  <c r="J1817" i="1" s="1"/>
  <c r="J1816" i="1" s="1"/>
  <c r="I1820" i="1"/>
  <c r="I1819" i="1" s="1"/>
  <c r="I1818" i="1" s="1"/>
  <c r="I1817" i="1" s="1"/>
  <c r="I1816" i="1" s="1"/>
  <c r="H1820" i="1"/>
  <c r="H1819" i="1" s="1"/>
  <c r="H1818" i="1" s="1"/>
  <c r="H1817" i="1" s="1"/>
  <c r="H1816" i="1" s="1"/>
  <c r="G1820" i="1"/>
  <c r="G1819" i="1" s="1"/>
  <c r="G1818" i="1" s="1"/>
  <c r="G1817" i="1" s="1"/>
  <c r="G1816" i="1" s="1"/>
  <c r="J1814" i="1"/>
  <c r="J1813" i="1" s="1"/>
  <c r="J1812" i="1" s="1"/>
  <c r="J1811" i="1" s="1"/>
  <c r="J1810" i="1" s="1"/>
  <c r="I1814" i="1"/>
  <c r="I1813" i="1" s="1"/>
  <c r="I1812" i="1" s="1"/>
  <c r="I1811" i="1" s="1"/>
  <c r="I1810" i="1" s="1"/>
  <c r="H1814" i="1"/>
  <c r="H1813" i="1" s="1"/>
  <c r="H1812" i="1" s="1"/>
  <c r="H1811" i="1" s="1"/>
  <c r="H1810" i="1" s="1"/>
  <c r="G1814" i="1"/>
  <c r="G1813" i="1" s="1"/>
  <c r="G1812" i="1" s="1"/>
  <c r="G1811" i="1" s="1"/>
  <c r="G1810" i="1" s="1"/>
  <c r="J1808" i="1"/>
  <c r="J1807" i="1" s="1"/>
  <c r="J1806" i="1" s="1"/>
  <c r="J1805" i="1" s="1"/>
  <c r="I1808" i="1"/>
  <c r="I1807" i="1" s="1"/>
  <c r="I1806" i="1" s="1"/>
  <c r="I1805" i="1" s="1"/>
  <c r="H1808" i="1"/>
  <c r="H1807" i="1" s="1"/>
  <c r="H1806" i="1" s="1"/>
  <c r="H1805" i="1" s="1"/>
  <c r="G1808" i="1"/>
  <c r="G1807" i="1" s="1"/>
  <c r="G1806" i="1" s="1"/>
  <c r="G1805" i="1" s="1"/>
  <c r="J1803" i="1"/>
  <c r="J1802" i="1" s="1"/>
  <c r="J1801" i="1" s="1"/>
  <c r="I1803" i="1"/>
  <c r="I1802" i="1" s="1"/>
  <c r="I1801" i="1" s="1"/>
  <c r="H1803" i="1"/>
  <c r="H1802" i="1" s="1"/>
  <c r="H1801" i="1" s="1"/>
  <c r="G1803" i="1"/>
  <c r="G1802" i="1" s="1"/>
  <c r="G1801" i="1" s="1"/>
  <c r="J1799" i="1"/>
  <c r="J1798" i="1" s="1"/>
  <c r="I1799" i="1"/>
  <c r="I1798" i="1" s="1"/>
  <c r="H1799" i="1"/>
  <c r="H1798" i="1" s="1"/>
  <c r="G1799" i="1"/>
  <c r="G1798" i="1" s="1"/>
  <c r="J1796" i="1"/>
  <c r="J1795" i="1" s="1"/>
  <c r="I1796" i="1"/>
  <c r="I1795" i="1" s="1"/>
  <c r="H1796" i="1"/>
  <c r="H1795" i="1" s="1"/>
  <c r="G1796" i="1"/>
  <c r="G1795" i="1" s="1"/>
  <c r="J1788" i="1"/>
  <c r="J1787" i="1" s="1"/>
  <c r="I1788" i="1"/>
  <c r="I1787" i="1" s="1"/>
  <c r="H1788" i="1"/>
  <c r="H1787" i="1" s="1"/>
  <c r="G1788" i="1"/>
  <c r="G1787" i="1" s="1"/>
  <c r="J1779" i="1"/>
  <c r="I1779" i="1"/>
  <c r="H1779" i="1"/>
  <c r="G1779" i="1"/>
  <c r="J1774" i="1"/>
  <c r="J1773" i="1" s="1"/>
  <c r="J1772" i="1" s="1"/>
  <c r="J1771" i="1" s="1"/>
  <c r="J1770" i="1" s="1"/>
  <c r="I1774" i="1"/>
  <c r="I1773" i="1" s="1"/>
  <c r="I1772" i="1" s="1"/>
  <c r="I1771" i="1" s="1"/>
  <c r="I1770" i="1" s="1"/>
  <c r="H1774" i="1"/>
  <c r="H1773" i="1" s="1"/>
  <c r="H1772" i="1" s="1"/>
  <c r="H1771" i="1" s="1"/>
  <c r="H1770" i="1" s="1"/>
  <c r="G1774" i="1"/>
  <c r="G1773" i="1" s="1"/>
  <c r="G1772" i="1" s="1"/>
  <c r="G1771" i="1" s="1"/>
  <c r="G1770" i="1" s="1"/>
  <c r="J1766" i="1"/>
  <c r="J1765" i="1" s="1"/>
  <c r="I1766" i="1"/>
  <c r="I1765" i="1" s="1"/>
  <c r="H1766" i="1"/>
  <c r="H1765" i="1" s="1"/>
  <c r="G1766" i="1"/>
  <c r="G1765" i="1" s="1"/>
  <c r="J1763" i="1"/>
  <c r="J1762" i="1" s="1"/>
  <c r="I1763" i="1"/>
  <c r="I1762" i="1" s="1"/>
  <c r="H1763" i="1"/>
  <c r="H1762" i="1" s="1"/>
  <c r="G1763" i="1"/>
  <c r="G1762" i="1" s="1"/>
  <c r="J1758" i="1"/>
  <c r="I1758" i="1"/>
  <c r="H1758" i="1"/>
  <c r="G1758" i="1"/>
  <c r="J1756" i="1"/>
  <c r="I1756" i="1"/>
  <c r="H1756" i="1"/>
  <c r="G1756" i="1"/>
  <c r="J1752" i="1"/>
  <c r="J1751" i="1" s="1"/>
  <c r="I1752" i="1"/>
  <c r="I1751" i="1" s="1"/>
  <c r="H1752" i="1"/>
  <c r="H1751" i="1" s="1"/>
  <c r="G1752" i="1"/>
  <c r="G1751" i="1" s="1"/>
  <c r="J1749" i="1"/>
  <c r="J1748" i="1" s="1"/>
  <c r="I1749" i="1"/>
  <c r="I1748" i="1" s="1"/>
  <c r="H1749" i="1"/>
  <c r="H1748" i="1" s="1"/>
  <c r="G1749" i="1"/>
  <c r="G1748" i="1" s="1"/>
  <c r="J1745" i="1"/>
  <c r="J1744" i="1" s="1"/>
  <c r="I1745" i="1"/>
  <c r="I1744" i="1" s="1"/>
  <c r="H1745" i="1"/>
  <c r="H1744" i="1" s="1"/>
  <c r="G1745" i="1"/>
  <c r="G1744" i="1" s="1"/>
  <c r="J1742" i="1"/>
  <c r="J1741" i="1" s="1"/>
  <c r="I1742" i="1"/>
  <c r="I1741" i="1" s="1"/>
  <c r="H1742" i="1"/>
  <c r="H1741" i="1" s="1"/>
  <c r="G1742" i="1"/>
  <c r="G1741" i="1" s="1"/>
  <c r="J1739" i="1"/>
  <c r="J1738" i="1" s="1"/>
  <c r="I1739" i="1"/>
  <c r="I1738" i="1" s="1"/>
  <c r="H1739" i="1"/>
  <c r="H1738" i="1" s="1"/>
  <c r="G1739" i="1"/>
  <c r="G1738" i="1" s="1"/>
  <c r="J1732" i="1"/>
  <c r="I1732" i="1"/>
  <c r="H1732" i="1"/>
  <c r="G1732" i="1"/>
  <c r="J1730" i="1"/>
  <c r="I1730" i="1"/>
  <c r="H1730" i="1"/>
  <c r="G1730" i="1"/>
  <c r="J1728" i="1"/>
  <c r="I1728" i="1"/>
  <c r="H1728" i="1"/>
  <c r="G1728" i="1"/>
  <c r="J1725" i="1"/>
  <c r="J1724" i="1" s="1"/>
  <c r="I1725" i="1"/>
  <c r="I1724" i="1" s="1"/>
  <c r="H1725" i="1"/>
  <c r="H1724" i="1" s="1"/>
  <c r="G1725" i="1"/>
  <c r="G1724" i="1" s="1"/>
  <c r="J1720" i="1"/>
  <c r="I1720" i="1"/>
  <c r="H1720" i="1"/>
  <c r="G1720" i="1"/>
  <c r="J1718" i="1"/>
  <c r="I1718" i="1"/>
  <c r="H1718" i="1"/>
  <c r="G1718" i="1"/>
  <c r="H1851" i="1" l="1"/>
  <c r="H1850" i="1" s="1"/>
  <c r="G2203" i="1"/>
  <c r="G2202" i="1" s="1"/>
  <c r="G2201" i="1" s="1"/>
  <c r="G2200" i="1" s="1"/>
  <c r="G1851" i="1"/>
  <c r="G1850" i="1" s="1"/>
  <c r="J1851" i="1"/>
  <c r="J1850" i="1" s="1"/>
  <c r="I1851" i="1"/>
  <c r="I1850" i="1" s="1"/>
  <c r="I2203" i="1"/>
  <c r="I2202" i="1" s="1"/>
  <c r="I2201" i="1" s="1"/>
  <c r="I2200" i="1" s="1"/>
  <c r="G1794" i="1"/>
  <c r="G1793" i="1" s="1"/>
  <c r="G1792" i="1" s="1"/>
  <c r="G1791" i="1" s="1"/>
  <c r="H2203" i="1"/>
  <c r="H2202" i="1" s="1"/>
  <c r="H2201" i="1" s="1"/>
  <c r="H2200" i="1" s="1"/>
  <c r="H1794" i="1"/>
  <c r="H1793" i="1" s="1"/>
  <c r="H1792" i="1" s="1"/>
  <c r="H1791" i="1" s="1"/>
  <c r="I1794" i="1"/>
  <c r="I1793" i="1" s="1"/>
  <c r="I1792" i="1" s="1"/>
  <c r="I1791" i="1" s="1"/>
  <c r="J1794" i="1"/>
  <c r="J1793" i="1" s="1"/>
  <c r="J1792" i="1" s="1"/>
  <c r="J1791" i="1" s="1"/>
  <c r="G2279" i="1"/>
  <c r="G2278" i="1" s="1"/>
  <c r="G2277" i="1" s="1"/>
  <c r="G2276" i="1" s="1"/>
  <c r="G2275" i="1" s="1"/>
  <c r="J2279" i="1"/>
  <c r="J2278" i="1" s="1"/>
  <c r="J2277" i="1" s="1"/>
  <c r="J2276" i="1" s="1"/>
  <c r="J2275" i="1" s="1"/>
  <c r="J2201" i="1"/>
  <c r="J2200" i="1" s="1"/>
  <c r="G2595" i="1"/>
  <c r="I2595" i="1"/>
  <c r="J2595" i="1"/>
  <c r="H2595" i="1"/>
  <c r="J2935" i="1"/>
  <c r="J2830" i="1" s="1"/>
  <c r="J1998" i="1"/>
  <c r="I1935" i="1"/>
  <c r="I1931" i="1" s="1"/>
  <c r="I1930" i="1" s="1"/>
  <c r="G2935" i="1"/>
  <c r="G2830" i="1" s="1"/>
  <c r="J2056" i="1"/>
  <c r="J2055" i="1" s="1"/>
  <c r="J2054" i="1" s="1"/>
  <c r="J2047" i="1" s="1"/>
  <c r="H2935" i="1"/>
  <c r="H2830" i="1" s="1"/>
  <c r="I2935" i="1"/>
  <c r="I2830" i="1" s="1"/>
  <c r="I1998" i="1"/>
  <c r="G2505" i="1"/>
  <c r="G2504" i="1" s="1"/>
  <c r="J2419" i="1"/>
  <c r="J2397" i="1" s="1"/>
  <c r="J2505" i="1"/>
  <c r="J2504" i="1" s="1"/>
  <c r="H2505" i="1"/>
  <c r="H2504" i="1" s="1"/>
  <c r="I2505" i="1"/>
  <c r="I2504" i="1" s="1"/>
  <c r="J2169" i="1"/>
  <c r="J2168" i="1" s="1"/>
  <c r="H2141" i="1"/>
  <c r="H2137" i="1" s="1"/>
  <c r="H2136" i="1" s="1"/>
  <c r="G2419" i="1"/>
  <c r="G2397" i="1" s="1"/>
  <c r="I2419" i="1"/>
  <c r="I2397" i="1" s="1"/>
  <c r="H2419" i="1"/>
  <c r="H2397" i="1" s="1"/>
  <c r="H2042" i="1"/>
  <c r="H2041" i="1" s="1"/>
  <c r="J2440" i="1"/>
  <c r="J2439" i="1" s="1"/>
  <c r="G2042" i="1"/>
  <c r="G2041" i="1" s="1"/>
  <c r="G1935" i="1"/>
  <c r="G1931" i="1" s="1"/>
  <c r="G1930" i="1" s="1"/>
  <c r="J1961" i="1"/>
  <c r="J1960" i="1" s="1"/>
  <c r="J2042" i="1"/>
  <c r="J2041" i="1" s="1"/>
  <c r="J2131" i="1"/>
  <c r="J2130" i="1" s="1"/>
  <c r="J2129" i="1" s="1"/>
  <c r="J2128" i="1" s="1"/>
  <c r="H1998" i="1"/>
  <c r="G2194" i="1"/>
  <c r="G2193" i="1" s="1"/>
  <c r="G2192" i="1" s="1"/>
  <c r="G2191" i="1" s="1"/>
  <c r="G2190" i="1" s="1"/>
  <c r="G2182" i="1" s="1"/>
  <c r="H2279" i="1"/>
  <c r="H2278" i="1" s="1"/>
  <c r="H2277" i="1" s="1"/>
  <c r="H2276" i="1" s="1"/>
  <c r="H2275" i="1" s="1"/>
  <c r="I2279" i="1"/>
  <c r="I2278" i="1" s="1"/>
  <c r="I2277" i="1" s="1"/>
  <c r="I2276" i="1" s="1"/>
  <c r="I2275" i="1" s="1"/>
  <c r="I2056" i="1"/>
  <c r="I2055" i="1" s="1"/>
  <c r="I2054" i="1" s="1"/>
  <c r="I2047" i="1" s="1"/>
  <c r="G2131" i="1"/>
  <c r="G2130" i="1" s="1"/>
  <c r="G2129" i="1" s="1"/>
  <c r="G2128" i="1" s="1"/>
  <c r="J2194" i="1"/>
  <c r="J2193" i="1" s="1"/>
  <c r="J2192" i="1" s="1"/>
  <c r="J2191" i="1" s="1"/>
  <c r="J2190" i="1" s="1"/>
  <c r="J2182" i="1" s="1"/>
  <c r="G2439" i="1"/>
  <c r="H2328" i="1"/>
  <c r="G2244" i="1"/>
  <c r="G2243" i="1" s="1"/>
  <c r="G2242" i="1" s="1"/>
  <c r="H2244" i="1"/>
  <c r="H2243" i="1" s="1"/>
  <c r="H2242" i="1" s="1"/>
  <c r="J1935" i="1"/>
  <c r="J1931" i="1" s="1"/>
  <c r="J1930" i="1" s="1"/>
  <c r="I2131" i="1"/>
  <c r="I2130" i="1" s="1"/>
  <c r="I2129" i="1" s="1"/>
  <c r="I2128" i="1" s="1"/>
  <c r="H1935" i="1"/>
  <c r="H1931" i="1" s="1"/>
  <c r="H1930" i="1" s="1"/>
  <c r="J2141" i="1"/>
  <c r="J2137" i="1" s="1"/>
  <c r="J2136" i="1" s="1"/>
  <c r="G1998" i="1"/>
  <c r="J1838" i="1"/>
  <c r="J1837" i="1" s="1"/>
  <c r="G2141" i="1"/>
  <c r="G2137" i="1" s="1"/>
  <c r="G2136" i="1" s="1"/>
  <c r="H2439" i="1"/>
  <c r="I1874" i="1"/>
  <c r="I1873" i="1" s="1"/>
  <c r="I1872" i="1" s="1"/>
  <c r="I1871" i="1" s="1"/>
  <c r="I1870" i="1" s="1"/>
  <c r="H1925" i="1"/>
  <c r="H1924" i="1" s="1"/>
  <c r="H1923" i="1" s="1"/>
  <c r="H1922" i="1" s="1"/>
  <c r="H2131" i="1"/>
  <c r="H2130" i="1" s="1"/>
  <c r="H2129" i="1" s="1"/>
  <c r="H2128" i="1" s="1"/>
  <c r="H1983" i="1"/>
  <c r="H1982" i="1" s="1"/>
  <c r="H1975" i="1" s="1"/>
  <c r="J1925" i="1"/>
  <c r="J1924" i="1" s="1"/>
  <c r="J1923" i="1" s="1"/>
  <c r="J1922" i="1" s="1"/>
  <c r="J1755" i="1"/>
  <c r="J1754" i="1" s="1"/>
  <c r="I1838" i="1"/>
  <c r="I1837" i="1" s="1"/>
  <c r="G1983" i="1"/>
  <c r="G1982" i="1" s="1"/>
  <c r="G1975" i="1" s="1"/>
  <c r="I2141" i="1"/>
  <c r="I2137" i="1" s="1"/>
  <c r="I2136" i="1" s="1"/>
  <c r="J2328" i="1"/>
  <c r="I1755" i="1"/>
  <c r="I1754" i="1" s="1"/>
  <c r="G2328" i="1"/>
  <c r="J2351" i="1"/>
  <c r="J2350" i="1" s="1"/>
  <c r="J2349" i="1" s="1"/>
  <c r="G1874" i="1"/>
  <c r="G1873" i="1" s="1"/>
  <c r="G1872" i="1" s="1"/>
  <c r="G1871" i="1" s="1"/>
  <c r="G1870" i="1" s="1"/>
  <c r="J2380" i="1"/>
  <c r="I1925" i="1"/>
  <c r="I1924" i="1" s="1"/>
  <c r="I1923" i="1" s="1"/>
  <c r="I1922" i="1" s="1"/>
  <c r="G2351" i="1"/>
  <c r="G2350" i="1" s="1"/>
  <c r="G2349" i="1" s="1"/>
  <c r="H2351" i="1"/>
  <c r="H2350" i="1" s="1"/>
  <c r="H2349" i="1" s="1"/>
  <c r="I2439" i="1"/>
  <c r="I2169" i="1"/>
  <c r="I2168" i="1" s="1"/>
  <c r="I2351" i="1"/>
  <c r="I2350" i="1" s="1"/>
  <c r="I2349" i="1" s="1"/>
  <c r="J2080" i="1"/>
  <c r="J2079" i="1" s="1"/>
  <c r="J2078" i="1" s="1"/>
  <c r="J2077" i="1" s="1"/>
  <c r="J2076" i="1" s="1"/>
  <c r="H2169" i="1"/>
  <c r="H2168" i="1" s="1"/>
  <c r="G2380" i="1"/>
  <c r="I2328" i="1"/>
  <c r="J2243" i="1"/>
  <c r="J2242" i="1" s="1"/>
  <c r="I2380" i="1"/>
  <c r="J1990" i="1"/>
  <c r="J1989" i="1" s="1"/>
  <c r="J1988" i="1" s="1"/>
  <c r="J1987" i="1" s="1"/>
  <c r="G1755" i="1"/>
  <c r="G1754" i="1" s="1"/>
  <c r="J1786" i="1"/>
  <c r="J1785" i="1" s="1"/>
  <c r="J1784" i="1" s="1"/>
  <c r="J1783" i="1" s="1"/>
  <c r="H1786" i="1"/>
  <c r="H1785" i="1" s="1"/>
  <c r="H1784" i="1" s="1"/>
  <c r="H1783" i="1" s="1"/>
  <c r="J2175" i="1"/>
  <c r="J2174" i="1" s="1"/>
  <c r="H1717" i="1"/>
  <c r="H1716" i="1" s="1"/>
  <c r="H1715" i="1" s="1"/>
  <c r="H1714" i="1" s="1"/>
  <c r="J2256" i="1"/>
  <c r="J2255" i="1" s="1"/>
  <c r="J2248" i="1" s="1"/>
  <c r="H1961" i="1"/>
  <c r="H1960" i="1" s="1"/>
  <c r="J2297" i="1"/>
  <c r="J2296" i="1" s="1"/>
  <c r="G1890" i="1"/>
  <c r="G1889" i="1" s="1"/>
  <c r="J2161" i="1"/>
  <c r="J1717" i="1"/>
  <c r="J1716" i="1" s="1"/>
  <c r="J1715" i="1" s="1"/>
  <c r="J1714" i="1" s="1"/>
  <c r="I2230" i="1"/>
  <c r="I2229" i="1" s="1"/>
  <c r="I2228" i="1" s="1"/>
  <c r="J1874" i="1"/>
  <c r="J1873" i="1" s="1"/>
  <c r="J1872" i="1" s="1"/>
  <c r="J1871" i="1" s="1"/>
  <c r="J1870" i="1" s="1"/>
  <c r="H1990" i="1"/>
  <c r="H1989" i="1" s="1"/>
  <c r="H1988" i="1" s="1"/>
  <c r="H1987" i="1" s="1"/>
  <c r="J2151" i="1"/>
  <c r="J2230" i="1"/>
  <c r="J2229" i="1" s="1"/>
  <c r="J2228" i="1" s="1"/>
  <c r="J2287" i="1"/>
  <c r="J2286" i="1" s="1"/>
  <c r="J2285" i="1" s="1"/>
  <c r="J2284" i="1" s="1"/>
  <c r="J2096" i="1"/>
  <c r="J2095" i="1" s="1"/>
  <c r="H2175" i="1"/>
  <c r="H2174" i="1" s="1"/>
  <c r="I2287" i="1"/>
  <c r="I2286" i="1" s="1"/>
  <c r="I2285" i="1" s="1"/>
  <c r="I2284" i="1" s="1"/>
  <c r="I2042" i="1"/>
  <c r="I2041" i="1" s="1"/>
  <c r="H2151" i="1"/>
  <c r="H2161" i="1"/>
  <c r="I2194" i="1"/>
  <c r="I2193" i="1" s="1"/>
  <c r="I2192" i="1" s="1"/>
  <c r="I2191" i="1" s="1"/>
  <c r="I2190" i="1" s="1"/>
  <c r="I2256" i="1"/>
  <c r="I2255" i="1" s="1"/>
  <c r="I2248" i="1" s="1"/>
  <c r="G2297" i="1"/>
  <c r="G2296" i="1" s="1"/>
  <c r="H2287" i="1"/>
  <c r="H2286" i="1" s="1"/>
  <c r="H2285" i="1" s="1"/>
  <c r="H2284" i="1" s="1"/>
  <c r="H2256" i="1"/>
  <c r="H2255" i="1" s="1"/>
  <c r="H2248" i="1" s="1"/>
  <c r="H2230" i="1"/>
  <c r="H2229" i="1" s="1"/>
  <c r="H2228" i="1" s="1"/>
  <c r="H2194" i="1"/>
  <c r="H2193" i="1" s="1"/>
  <c r="H2192" i="1" s="1"/>
  <c r="H2191" i="1" s="1"/>
  <c r="H2190" i="1" s="1"/>
  <c r="I2175" i="1"/>
  <c r="I2174" i="1" s="1"/>
  <c r="I2161" i="1"/>
  <c r="I2151" i="1"/>
  <c r="H2297" i="1"/>
  <c r="H2296" i="1" s="1"/>
  <c r="I2297" i="1"/>
  <c r="I2296" i="1" s="1"/>
  <c r="G2287" i="1"/>
  <c r="G2286" i="1" s="1"/>
  <c r="G2285" i="1" s="1"/>
  <c r="G2284" i="1" s="1"/>
  <c r="G2256" i="1"/>
  <c r="G2255" i="1" s="1"/>
  <c r="G2248" i="1" s="1"/>
  <c r="I2243" i="1"/>
  <c r="I2242" i="1" s="1"/>
  <c r="G2169" i="1"/>
  <c r="G2168" i="1" s="1"/>
  <c r="G2151" i="1"/>
  <c r="G2175" i="1"/>
  <c r="G2174" i="1" s="1"/>
  <c r="G2230" i="1"/>
  <c r="G2229" i="1" s="1"/>
  <c r="G2228" i="1" s="1"/>
  <c r="G2161" i="1"/>
  <c r="J1943" i="1"/>
  <c r="J1975" i="1"/>
  <c r="J1890" i="1"/>
  <c r="J1889" i="1" s="1"/>
  <c r="J1825" i="1"/>
  <c r="J1824" i="1" s="1"/>
  <c r="J1823" i="1" s="1"/>
  <c r="J1953" i="1"/>
  <c r="J2029" i="1"/>
  <c r="J2028" i="1" s="1"/>
  <c r="J2027" i="1" s="1"/>
  <c r="J1778" i="1"/>
  <c r="J1777" i="1" s="1"/>
  <c r="J1776" i="1" s="1"/>
  <c r="J1769" i="1" s="1"/>
  <c r="H1825" i="1"/>
  <c r="H1824" i="1" s="1"/>
  <c r="H1823" i="1" s="1"/>
  <c r="I2080" i="1"/>
  <c r="I2079" i="1" s="1"/>
  <c r="I2078" i="1" s="1"/>
  <c r="I2077" i="1" s="1"/>
  <c r="I2076" i="1" s="1"/>
  <c r="J2089" i="1"/>
  <c r="J2088" i="1" s="1"/>
  <c r="J2087" i="1" s="1"/>
  <c r="I1890" i="1"/>
  <c r="I1889" i="1" s="1"/>
  <c r="H1890" i="1"/>
  <c r="H1889" i="1" s="1"/>
  <c r="G1967" i="1"/>
  <c r="G1966" i="1" s="1"/>
  <c r="H1967" i="1"/>
  <c r="H1966" i="1" s="1"/>
  <c r="G1925" i="1"/>
  <c r="G1924" i="1" s="1"/>
  <c r="G1923" i="1" s="1"/>
  <c r="G1922" i="1" s="1"/>
  <c r="I1967" i="1"/>
  <c r="I1966" i="1" s="1"/>
  <c r="J1967" i="1"/>
  <c r="J1966" i="1" s="1"/>
  <c r="J1883" i="1"/>
  <c r="J1882" i="1" s="1"/>
  <c r="J1881" i="1" s="1"/>
  <c r="I2089" i="1"/>
  <c r="I2088" i="1" s="1"/>
  <c r="I2087" i="1" s="1"/>
  <c r="J1737" i="1"/>
  <c r="H2096" i="1"/>
  <c r="H2095" i="1" s="1"/>
  <c r="I2096" i="1"/>
  <c r="I2095" i="1" s="1"/>
  <c r="H2089" i="1"/>
  <c r="H2088" i="1" s="1"/>
  <c r="H2087" i="1" s="1"/>
  <c r="G2080" i="1"/>
  <c r="G2079" i="1" s="1"/>
  <c r="G2078" i="1" s="1"/>
  <c r="G2077" i="1" s="1"/>
  <c r="G2076" i="1" s="1"/>
  <c r="H2080" i="1"/>
  <c r="H2079" i="1" s="1"/>
  <c r="H2078" i="1" s="1"/>
  <c r="H2077" i="1" s="1"/>
  <c r="H2076" i="1" s="1"/>
  <c r="G2056" i="1"/>
  <c r="G2055" i="1" s="1"/>
  <c r="G2054" i="1" s="1"/>
  <c r="G2047" i="1" s="1"/>
  <c r="G2029" i="1"/>
  <c r="G2028" i="1" s="1"/>
  <c r="G2027" i="1" s="1"/>
  <c r="I2029" i="1"/>
  <c r="I2028" i="1" s="1"/>
  <c r="I2027" i="1" s="1"/>
  <c r="G1990" i="1"/>
  <c r="G1989" i="1" s="1"/>
  <c r="G1988" i="1" s="1"/>
  <c r="G1987" i="1" s="1"/>
  <c r="I1983" i="1"/>
  <c r="I1982" i="1" s="1"/>
  <c r="I1975" i="1" s="1"/>
  <c r="G1961" i="1"/>
  <c r="G1960" i="1" s="1"/>
  <c r="I1961" i="1"/>
  <c r="I1960" i="1" s="1"/>
  <c r="G1953" i="1"/>
  <c r="G1943" i="1"/>
  <c r="G2096" i="1"/>
  <c r="G2095" i="1" s="1"/>
  <c r="G2089" i="1"/>
  <c r="G2088" i="1" s="1"/>
  <c r="G2087" i="1" s="1"/>
  <c r="H2056" i="1"/>
  <c r="H2055" i="1" s="1"/>
  <c r="H2054" i="1" s="1"/>
  <c r="H2047" i="1" s="1"/>
  <c r="I1990" i="1"/>
  <c r="I1989" i="1" s="1"/>
  <c r="I1988" i="1" s="1"/>
  <c r="I1987" i="1" s="1"/>
  <c r="H1953" i="1"/>
  <c r="I1953" i="1"/>
  <c r="H1943" i="1"/>
  <c r="I1943" i="1"/>
  <c r="H2029" i="1"/>
  <c r="H2028" i="1" s="1"/>
  <c r="H2027" i="1" s="1"/>
  <c r="H1838" i="1"/>
  <c r="H1837" i="1" s="1"/>
  <c r="G1778" i="1"/>
  <c r="G1777" i="1" s="1"/>
  <c r="G1776" i="1" s="1"/>
  <c r="G1769" i="1" s="1"/>
  <c r="I1883" i="1"/>
  <c r="I1882" i="1" s="1"/>
  <c r="I1881" i="1" s="1"/>
  <c r="G1747" i="1"/>
  <c r="I1778" i="1"/>
  <c r="I1777" i="1" s="1"/>
  <c r="I1776" i="1" s="1"/>
  <c r="I1769" i="1" s="1"/>
  <c r="J1727" i="1"/>
  <c r="J1723" i="1" s="1"/>
  <c r="J1722" i="1" s="1"/>
  <c r="H1778" i="1"/>
  <c r="H1777" i="1" s="1"/>
  <c r="H1776" i="1" s="1"/>
  <c r="H1769" i="1" s="1"/>
  <c r="G1883" i="1"/>
  <c r="G1882" i="1" s="1"/>
  <c r="G1881" i="1" s="1"/>
  <c r="G1786" i="1"/>
  <c r="G1785" i="1" s="1"/>
  <c r="G1784" i="1" s="1"/>
  <c r="G1783" i="1" s="1"/>
  <c r="J1747" i="1"/>
  <c r="J1761" i="1"/>
  <c r="J1760" i="1" s="1"/>
  <c r="H1747" i="1"/>
  <c r="I1747" i="1"/>
  <c r="G1761" i="1"/>
  <c r="G1760" i="1" s="1"/>
  <c r="G1737" i="1"/>
  <c r="H1727" i="1"/>
  <c r="H1723" i="1" s="1"/>
  <c r="H1722" i="1" s="1"/>
  <c r="G1717" i="1"/>
  <c r="G1716" i="1" s="1"/>
  <c r="G1715" i="1" s="1"/>
  <c r="G1714" i="1" s="1"/>
  <c r="H1883" i="1"/>
  <c r="H1882" i="1" s="1"/>
  <c r="H1881" i="1" s="1"/>
  <c r="H1874" i="1"/>
  <c r="H1873" i="1" s="1"/>
  <c r="H1872" i="1" s="1"/>
  <c r="H1871" i="1" s="1"/>
  <c r="H1870" i="1" s="1"/>
  <c r="G1838" i="1"/>
  <c r="G1837" i="1" s="1"/>
  <c r="I1825" i="1"/>
  <c r="I1824" i="1" s="1"/>
  <c r="I1823" i="1" s="1"/>
  <c r="G1825" i="1"/>
  <c r="G1824" i="1" s="1"/>
  <c r="G1823" i="1" s="1"/>
  <c r="I1786" i="1"/>
  <c r="I1785" i="1" s="1"/>
  <c r="I1784" i="1" s="1"/>
  <c r="I1783" i="1" s="1"/>
  <c r="I1761" i="1"/>
  <c r="I1760" i="1" s="1"/>
  <c r="H1755" i="1"/>
  <c r="H1754" i="1" s="1"/>
  <c r="H1737" i="1"/>
  <c r="I1737" i="1"/>
  <c r="G1727" i="1"/>
  <c r="G1723" i="1" s="1"/>
  <c r="G1722" i="1" s="1"/>
  <c r="I1727" i="1"/>
  <c r="I1723" i="1" s="1"/>
  <c r="I1722" i="1" s="1"/>
  <c r="I1717" i="1"/>
  <c r="I1716" i="1" s="1"/>
  <c r="I1715" i="1" s="1"/>
  <c r="I1714" i="1" s="1"/>
  <c r="H1761" i="1"/>
  <c r="H1760" i="1" s="1"/>
  <c r="H1565" i="1"/>
  <c r="H1564" i="1" s="1"/>
  <c r="H1563" i="1" s="1"/>
  <c r="H1562" i="1" s="1"/>
  <c r="I1565" i="1"/>
  <c r="I1564" i="1" s="1"/>
  <c r="I1563" i="1" s="1"/>
  <c r="I1562" i="1" s="1"/>
  <c r="J1565" i="1"/>
  <c r="J1564" i="1" s="1"/>
  <c r="J1563" i="1" s="1"/>
  <c r="J1562" i="1" s="1"/>
  <c r="G1565" i="1"/>
  <c r="G1564" i="1" s="1"/>
  <c r="G1563" i="1" s="1"/>
  <c r="G1562" i="1" s="1"/>
  <c r="J1701" i="1"/>
  <c r="J1700" i="1" s="1"/>
  <c r="J1699" i="1" s="1"/>
  <c r="J1698" i="1" s="1"/>
  <c r="J1697" i="1" s="1"/>
  <c r="J1696" i="1" s="1"/>
  <c r="J1695" i="1" s="1"/>
  <c r="I1701" i="1"/>
  <c r="I1700" i="1" s="1"/>
  <c r="I1699" i="1" s="1"/>
  <c r="I1698" i="1" s="1"/>
  <c r="I1697" i="1" s="1"/>
  <c r="I1696" i="1" s="1"/>
  <c r="I1695" i="1" s="1"/>
  <c r="H1701" i="1"/>
  <c r="H1700" i="1" s="1"/>
  <c r="H1699" i="1" s="1"/>
  <c r="H1698" i="1" s="1"/>
  <c r="H1697" i="1" s="1"/>
  <c r="H1696" i="1" s="1"/>
  <c r="H1695" i="1" s="1"/>
  <c r="G1701" i="1"/>
  <c r="G1700" i="1" s="1"/>
  <c r="G1699" i="1" s="1"/>
  <c r="G1698" i="1" s="1"/>
  <c r="G1697" i="1" s="1"/>
  <c r="G1696" i="1" s="1"/>
  <c r="G1695" i="1" s="1"/>
  <c r="J1693" i="1"/>
  <c r="J1692" i="1" s="1"/>
  <c r="J1691" i="1" s="1"/>
  <c r="J1690" i="1" s="1"/>
  <c r="J1689" i="1" s="1"/>
  <c r="I1693" i="1"/>
  <c r="I1692" i="1" s="1"/>
  <c r="I1691" i="1" s="1"/>
  <c r="I1690" i="1" s="1"/>
  <c r="I1689" i="1" s="1"/>
  <c r="H1693" i="1"/>
  <c r="H1692" i="1" s="1"/>
  <c r="H1691" i="1" s="1"/>
  <c r="H1690" i="1" s="1"/>
  <c r="H1689" i="1" s="1"/>
  <c r="G1693" i="1"/>
  <c r="G1692" i="1" s="1"/>
  <c r="G1691" i="1" s="1"/>
  <c r="G1690" i="1" s="1"/>
  <c r="G1689" i="1" s="1"/>
  <c r="J1687" i="1"/>
  <c r="J1686" i="1" s="1"/>
  <c r="J1685" i="1" s="1"/>
  <c r="J1684" i="1" s="1"/>
  <c r="J1683" i="1" s="1"/>
  <c r="I1687" i="1"/>
  <c r="I1686" i="1" s="1"/>
  <c r="I1685" i="1" s="1"/>
  <c r="I1684" i="1" s="1"/>
  <c r="I1683" i="1" s="1"/>
  <c r="H1687" i="1"/>
  <c r="H1686" i="1" s="1"/>
  <c r="H1685" i="1" s="1"/>
  <c r="H1684" i="1" s="1"/>
  <c r="H1683" i="1" s="1"/>
  <c r="G1687" i="1"/>
  <c r="G1686" i="1" s="1"/>
  <c r="G1685" i="1" s="1"/>
  <c r="G1684" i="1" s="1"/>
  <c r="G1683" i="1" s="1"/>
  <c r="J1679" i="1"/>
  <c r="J1678" i="1" s="1"/>
  <c r="J1677" i="1" s="1"/>
  <c r="I1679" i="1"/>
  <c r="I1678" i="1" s="1"/>
  <c r="I1677" i="1" s="1"/>
  <c r="H1679" i="1"/>
  <c r="H1678" i="1" s="1"/>
  <c r="H1677" i="1" s="1"/>
  <c r="G1679" i="1"/>
  <c r="G1678" i="1" s="1"/>
  <c r="G1677" i="1" s="1"/>
  <c r="J1675" i="1"/>
  <c r="J1674" i="1" s="1"/>
  <c r="J1673" i="1" s="1"/>
  <c r="I1675" i="1"/>
  <c r="I1674" i="1" s="1"/>
  <c r="I1673" i="1" s="1"/>
  <c r="H1675" i="1"/>
  <c r="H1674" i="1" s="1"/>
  <c r="H1673" i="1" s="1"/>
  <c r="G1675" i="1"/>
  <c r="G1674" i="1" s="1"/>
  <c r="G1673" i="1" s="1"/>
  <c r="J1667" i="1"/>
  <c r="I1667" i="1"/>
  <c r="H1667" i="1"/>
  <c r="G1667" i="1"/>
  <c r="J1665" i="1"/>
  <c r="I1665" i="1"/>
  <c r="H1665" i="1"/>
  <c r="G1665" i="1"/>
  <c r="J1663" i="1"/>
  <c r="I1663" i="1"/>
  <c r="H1663" i="1"/>
  <c r="G1663" i="1"/>
  <c r="J1656" i="1"/>
  <c r="J1655" i="1" s="1"/>
  <c r="J1654" i="1" s="1"/>
  <c r="J1653" i="1" s="1"/>
  <c r="J1652" i="1" s="1"/>
  <c r="I1656" i="1"/>
  <c r="I1655" i="1" s="1"/>
  <c r="I1654" i="1" s="1"/>
  <c r="I1653" i="1" s="1"/>
  <c r="I1652" i="1" s="1"/>
  <c r="H1656" i="1"/>
  <c r="H1655" i="1" s="1"/>
  <c r="H1654" i="1" s="1"/>
  <c r="H1653" i="1" s="1"/>
  <c r="H1652" i="1" s="1"/>
  <c r="G1656" i="1"/>
  <c r="G1655" i="1" s="1"/>
  <c r="G1654" i="1" s="1"/>
  <c r="G1653" i="1" s="1"/>
  <c r="G1652" i="1" s="1"/>
  <c r="J1650" i="1"/>
  <c r="J1649" i="1" s="1"/>
  <c r="J1648" i="1" s="1"/>
  <c r="J1647" i="1" s="1"/>
  <c r="J1646" i="1" s="1"/>
  <c r="I1650" i="1"/>
  <c r="I1649" i="1" s="1"/>
  <c r="I1648" i="1" s="1"/>
  <c r="I1647" i="1" s="1"/>
  <c r="I1646" i="1" s="1"/>
  <c r="H1650" i="1"/>
  <c r="H1649" i="1" s="1"/>
  <c r="H1648" i="1" s="1"/>
  <c r="H1647" i="1" s="1"/>
  <c r="H1646" i="1" s="1"/>
  <c r="G1650" i="1"/>
  <c r="G1649" i="1" s="1"/>
  <c r="G1648" i="1" s="1"/>
  <c r="G1647" i="1" s="1"/>
  <c r="G1646" i="1" s="1"/>
  <c r="J1644" i="1"/>
  <c r="J1643" i="1" s="1"/>
  <c r="I1644" i="1"/>
  <c r="I1643" i="1" s="1"/>
  <c r="H1644" i="1"/>
  <c r="H1643" i="1" s="1"/>
  <c r="G1644" i="1"/>
  <c r="G1643" i="1" s="1"/>
  <c r="J1641" i="1"/>
  <c r="I1641" i="1"/>
  <c r="H1641" i="1"/>
  <c r="G1641" i="1"/>
  <c r="J1639" i="1"/>
  <c r="I1639" i="1"/>
  <c r="H1639" i="1"/>
  <c r="G1639" i="1"/>
  <c r="J1632" i="1"/>
  <c r="J1631" i="1" s="1"/>
  <c r="J1630" i="1" s="1"/>
  <c r="J1629" i="1" s="1"/>
  <c r="J1628" i="1" s="1"/>
  <c r="I1632" i="1"/>
  <c r="I1631" i="1" s="1"/>
  <c r="I1630" i="1" s="1"/>
  <c r="I1629" i="1" s="1"/>
  <c r="I1628" i="1" s="1"/>
  <c r="H1632" i="1"/>
  <c r="H1631" i="1" s="1"/>
  <c r="H1630" i="1" s="1"/>
  <c r="H1629" i="1" s="1"/>
  <c r="H1628" i="1" s="1"/>
  <c r="G1632" i="1"/>
  <c r="G1631" i="1" s="1"/>
  <c r="G1630" i="1" s="1"/>
  <c r="G1629" i="1" s="1"/>
  <c r="G1628" i="1" s="1"/>
  <c r="J1626" i="1"/>
  <c r="I1626" i="1"/>
  <c r="I1625" i="1" s="1"/>
  <c r="H1626" i="1"/>
  <c r="H1625" i="1" s="1"/>
  <c r="G1626" i="1"/>
  <c r="G1625" i="1" s="1"/>
  <c r="J1621" i="1"/>
  <c r="J1620" i="1" s="1"/>
  <c r="J1619" i="1" s="1"/>
  <c r="J1618" i="1" s="1"/>
  <c r="I1621" i="1"/>
  <c r="I1620" i="1" s="1"/>
  <c r="I1619" i="1" s="1"/>
  <c r="I1618" i="1" s="1"/>
  <c r="H1621" i="1"/>
  <c r="H1620" i="1" s="1"/>
  <c r="H1619" i="1" s="1"/>
  <c r="H1618" i="1" s="1"/>
  <c r="G1621" i="1"/>
  <c r="G1620" i="1" s="1"/>
  <c r="G1619" i="1" s="1"/>
  <c r="G1618" i="1" s="1"/>
  <c r="J1616" i="1"/>
  <c r="J1615" i="1" s="1"/>
  <c r="I1616" i="1"/>
  <c r="I1615" i="1" s="1"/>
  <c r="H1616" i="1"/>
  <c r="H1615" i="1" s="1"/>
  <c r="G1616" i="1"/>
  <c r="G1615" i="1" s="1"/>
  <c r="J1613" i="1"/>
  <c r="J1612" i="1" s="1"/>
  <c r="I1613" i="1"/>
  <c r="I1612" i="1" s="1"/>
  <c r="H1613" i="1"/>
  <c r="H1612" i="1" s="1"/>
  <c r="G1613" i="1"/>
  <c r="G1612" i="1" s="1"/>
  <c r="J1606" i="1"/>
  <c r="J1605" i="1" s="1"/>
  <c r="J1604" i="1" s="1"/>
  <c r="J1603" i="1" s="1"/>
  <c r="J1602" i="1" s="1"/>
  <c r="I1606" i="1"/>
  <c r="I1605" i="1" s="1"/>
  <c r="I1604" i="1" s="1"/>
  <c r="I1603" i="1" s="1"/>
  <c r="I1602" i="1" s="1"/>
  <c r="H1606" i="1"/>
  <c r="H1605" i="1" s="1"/>
  <c r="H1604" i="1" s="1"/>
  <c r="H1603" i="1" s="1"/>
  <c r="H1602" i="1" s="1"/>
  <c r="G1606" i="1"/>
  <c r="G1605" i="1" s="1"/>
  <c r="G1604" i="1" s="1"/>
  <c r="G1603" i="1" s="1"/>
  <c r="G1602" i="1" s="1"/>
  <c r="J1600" i="1"/>
  <c r="J1599" i="1" s="1"/>
  <c r="J1598" i="1" s="1"/>
  <c r="J1597" i="1" s="1"/>
  <c r="J1596" i="1" s="1"/>
  <c r="I1600" i="1"/>
  <c r="I1599" i="1" s="1"/>
  <c r="I1598" i="1" s="1"/>
  <c r="I1597" i="1" s="1"/>
  <c r="I1596" i="1" s="1"/>
  <c r="H1600" i="1"/>
  <c r="H1599" i="1" s="1"/>
  <c r="H1598" i="1" s="1"/>
  <c r="H1597" i="1" s="1"/>
  <c r="H1596" i="1" s="1"/>
  <c r="G1600" i="1"/>
  <c r="G1599" i="1" s="1"/>
  <c r="G1598" i="1" s="1"/>
  <c r="G1597" i="1" s="1"/>
  <c r="G1596" i="1" s="1"/>
  <c r="J1594" i="1"/>
  <c r="J1593" i="1" s="1"/>
  <c r="J1592" i="1" s="1"/>
  <c r="J1591" i="1" s="1"/>
  <c r="I1594" i="1"/>
  <c r="I1593" i="1" s="1"/>
  <c r="I1592" i="1" s="1"/>
  <c r="I1591" i="1" s="1"/>
  <c r="H1594" i="1"/>
  <c r="H1593" i="1" s="1"/>
  <c r="H1592" i="1" s="1"/>
  <c r="H1591" i="1" s="1"/>
  <c r="G1594" i="1"/>
  <c r="G1593" i="1" s="1"/>
  <c r="G1592" i="1" s="1"/>
  <c r="G1591" i="1" s="1"/>
  <c r="J1589" i="1"/>
  <c r="J1588" i="1" s="1"/>
  <c r="J1587" i="1" s="1"/>
  <c r="I1589" i="1"/>
  <c r="I1588" i="1" s="1"/>
  <c r="I1587" i="1" s="1"/>
  <c r="H1589" i="1"/>
  <c r="H1588" i="1" s="1"/>
  <c r="H1587" i="1" s="1"/>
  <c r="G1589" i="1"/>
  <c r="G1588" i="1" s="1"/>
  <c r="G1587" i="1" s="1"/>
  <c r="J1585" i="1"/>
  <c r="J1584" i="1" s="1"/>
  <c r="I1585" i="1"/>
  <c r="I1584" i="1" s="1"/>
  <c r="H1585" i="1"/>
  <c r="H1584" i="1" s="1"/>
  <c r="G1585" i="1"/>
  <c r="G1584" i="1" s="1"/>
  <c r="J1582" i="1"/>
  <c r="J1581" i="1" s="1"/>
  <c r="I1582" i="1"/>
  <c r="I1581" i="1" s="1"/>
  <c r="H1582" i="1"/>
  <c r="H1581" i="1" s="1"/>
  <c r="G1582" i="1"/>
  <c r="G1581" i="1" s="1"/>
  <c r="J1574" i="1"/>
  <c r="I1574" i="1"/>
  <c r="H1574" i="1"/>
  <c r="G1574" i="1"/>
  <c r="J1572" i="1"/>
  <c r="I1572" i="1"/>
  <c r="H1572" i="1"/>
  <c r="G1572" i="1"/>
  <c r="J1560" i="1"/>
  <c r="J1559" i="1" s="1"/>
  <c r="J1558" i="1" s="1"/>
  <c r="J1557" i="1" s="1"/>
  <c r="J1556" i="1" s="1"/>
  <c r="I1560" i="1"/>
  <c r="I1559" i="1" s="1"/>
  <c r="I1558" i="1" s="1"/>
  <c r="I1557" i="1" s="1"/>
  <c r="I1556" i="1" s="1"/>
  <c r="H1560" i="1"/>
  <c r="H1559" i="1" s="1"/>
  <c r="H1558" i="1" s="1"/>
  <c r="H1557" i="1" s="1"/>
  <c r="H1556" i="1" s="1"/>
  <c r="G1560" i="1"/>
  <c r="G1559" i="1" s="1"/>
  <c r="G1558" i="1" s="1"/>
  <c r="G1557" i="1" s="1"/>
  <c r="G1556" i="1" s="1"/>
  <c r="J1552" i="1"/>
  <c r="J1551" i="1" s="1"/>
  <c r="I1552" i="1"/>
  <c r="I1551" i="1" s="1"/>
  <c r="H1552" i="1"/>
  <c r="H1551" i="1" s="1"/>
  <c r="G1552" i="1"/>
  <c r="G1551" i="1" s="1"/>
  <c r="J1549" i="1"/>
  <c r="J1548" i="1" s="1"/>
  <c r="I1549" i="1"/>
  <c r="I1548" i="1" s="1"/>
  <c r="H1549" i="1"/>
  <c r="H1548" i="1" s="1"/>
  <c r="G1549" i="1"/>
  <c r="G1548" i="1" s="1"/>
  <c r="J1544" i="1"/>
  <c r="I1544" i="1"/>
  <c r="H1544" i="1"/>
  <c r="G1544" i="1"/>
  <c r="J1542" i="1"/>
  <c r="I1542" i="1"/>
  <c r="H1542" i="1"/>
  <c r="G1542" i="1"/>
  <c r="J1538" i="1"/>
  <c r="J1537" i="1" s="1"/>
  <c r="I1538" i="1"/>
  <c r="I1537" i="1" s="1"/>
  <c r="H1538" i="1"/>
  <c r="H1537" i="1" s="1"/>
  <c r="G1538" i="1"/>
  <c r="G1537" i="1" s="1"/>
  <c r="J1535" i="1"/>
  <c r="J1534" i="1" s="1"/>
  <c r="I1535" i="1"/>
  <c r="I1534" i="1" s="1"/>
  <c r="H1535" i="1"/>
  <c r="H1534" i="1" s="1"/>
  <c r="G1535" i="1"/>
  <c r="G1534" i="1" s="1"/>
  <c r="J1531" i="1"/>
  <c r="J1530" i="1" s="1"/>
  <c r="I1531" i="1"/>
  <c r="I1530" i="1" s="1"/>
  <c r="H1531" i="1"/>
  <c r="H1530" i="1" s="1"/>
  <c r="G1531" i="1"/>
  <c r="G1530" i="1" s="1"/>
  <c r="J1528" i="1"/>
  <c r="J1527" i="1" s="1"/>
  <c r="I1528" i="1"/>
  <c r="I1527" i="1" s="1"/>
  <c r="H1528" i="1"/>
  <c r="H1527" i="1" s="1"/>
  <c r="G1528" i="1"/>
  <c r="G1527" i="1" s="1"/>
  <c r="J1525" i="1"/>
  <c r="J1524" i="1" s="1"/>
  <c r="I1525" i="1"/>
  <c r="I1524" i="1" s="1"/>
  <c r="H1525" i="1"/>
  <c r="H1524" i="1" s="1"/>
  <c r="G1525" i="1"/>
  <c r="G1524" i="1" s="1"/>
  <c r="J1518" i="1"/>
  <c r="I1518" i="1"/>
  <c r="H1518" i="1"/>
  <c r="G1518" i="1"/>
  <c r="J1516" i="1"/>
  <c r="I1516" i="1"/>
  <c r="H1516" i="1"/>
  <c r="G1516" i="1"/>
  <c r="J1513" i="1"/>
  <c r="J1512" i="1" s="1"/>
  <c r="I1513" i="1"/>
  <c r="I1512" i="1" s="1"/>
  <c r="H1513" i="1"/>
  <c r="H1512" i="1" s="1"/>
  <c r="G1513" i="1"/>
  <c r="G1512" i="1" s="1"/>
  <c r="J1508" i="1"/>
  <c r="I1508" i="1"/>
  <c r="H1508" i="1"/>
  <c r="G1508" i="1"/>
  <c r="J1506" i="1"/>
  <c r="I1506" i="1"/>
  <c r="H1506" i="1"/>
  <c r="G1506" i="1"/>
  <c r="J1489" i="1"/>
  <c r="J1488" i="1" s="1"/>
  <c r="J1487" i="1" s="1"/>
  <c r="J1486" i="1" s="1"/>
  <c r="J1485" i="1" s="1"/>
  <c r="J1484" i="1" s="1"/>
  <c r="J1483" i="1" s="1"/>
  <c r="I1489" i="1"/>
  <c r="I1488" i="1" s="1"/>
  <c r="I1487" i="1" s="1"/>
  <c r="I1486" i="1" s="1"/>
  <c r="I1485" i="1" s="1"/>
  <c r="I1484" i="1" s="1"/>
  <c r="I1483" i="1" s="1"/>
  <c r="H1489" i="1"/>
  <c r="H1488" i="1" s="1"/>
  <c r="H1487" i="1" s="1"/>
  <c r="H1486" i="1" s="1"/>
  <c r="H1485" i="1" s="1"/>
  <c r="H1484" i="1" s="1"/>
  <c r="H1483" i="1" s="1"/>
  <c r="G1489" i="1"/>
  <c r="G1488" i="1" s="1"/>
  <c r="G1487" i="1" s="1"/>
  <c r="G1486" i="1" s="1"/>
  <c r="G1485" i="1" s="1"/>
  <c r="G1484" i="1" s="1"/>
  <c r="G1483" i="1" s="1"/>
  <c r="J1481" i="1"/>
  <c r="J1480" i="1" s="1"/>
  <c r="J1479" i="1" s="1"/>
  <c r="J1478" i="1" s="1"/>
  <c r="J1477" i="1" s="1"/>
  <c r="I1481" i="1"/>
  <c r="I1480" i="1" s="1"/>
  <c r="I1479" i="1" s="1"/>
  <c r="I1478" i="1" s="1"/>
  <c r="I1477" i="1" s="1"/>
  <c r="H1481" i="1"/>
  <c r="H1480" i="1" s="1"/>
  <c r="H1479" i="1" s="1"/>
  <c r="H1478" i="1" s="1"/>
  <c r="H1477" i="1" s="1"/>
  <c r="G1481" i="1"/>
  <c r="G1480" i="1" s="1"/>
  <c r="G1479" i="1" s="1"/>
  <c r="G1478" i="1" s="1"/>
  <c r="G1477" i="1" s="1"/>
  <c r="J1475" i="1"/>
  <c r="J1474" i="1" s="1"/>
  <c r="J1473" i="1" s="1"/>
  <c r="J1472" i="1" s="1"/>
  <c r="J1471" i="1" s="1"/>
  <c r="I1475" i="1"/>
  <c r="I1474" i="1" s="1"/>
  <c r="I1473" i="1" s="1"/>
  <c r="I1472" i="1" s="1"/>
  <c r="I1471" i="1" s="1"/>
  <c r="H1475" i="1"/>
  <c r="H1474" i="1" s="1"/>
  <c r="H1473" i="1" s="1"/>
  <c r="H1472" i="1" s="1"/>
  <c r="H1471" i="1" s="1"/>
  <c r="G1475" i="1"/>
  <c r="G1474" i="1" s="1"/>
  <c r="G1473" i="1" s="1"/>
  <c r="G1472" i="1" s="1"/>
  <c r="G1471" i="1" s="1"/>
  <c r="J1467" i="1"/>
  <c r="J1466" i="1" s="1"/>
  <c r="J1465" i="1" s="1"/>
  <c r="I1467" i="1"/>
  <c r="I1466" i="1" s="1"/>
  <c r="I1465" i="1" s="1"/>
  <c r="H1467" i="1"/>
  <c r="H1466" i="1" s="1"/>
  <c r="H1465" i="1" s="1"/>
  <c r="G1467" i="1"/>
  <c r="G1466" i="1" s="1"/>
  <c r="G1465" i="1" s="1"/>
  <c r="J1463" i="1"/>
  <c r="J1462" i="1" s="1"/>
  <c r="J1461" i="1" s="1"/>
  <c r="I1463" i="1"/>
  <c r="I1462" i="1" s="1"/>
  <c r="I1461" i="1" s="1"/>
  <c r="H1463" i="1"/>
  <c r="H1462" i="1" s="1"/>
  <c r="H1461" i="1" s="1"/>
  <c r="G1463" i="1"/>
  <c r="G1462" i="1" s="1"/>
  <c r="G1461" i="1" s="1"/>
  <c r="J1455" i="1"/>
  <c r="I1455" i="1"/>
  <c r="H1455" i="1"/>
  <c r="G1455" i="1"/>
  <c r="J1453" i="1"/>
  <c r="I1453" i="1"/>
  <c r="H1453" i="1"/>
  <c r="G1453" i="1"/>
  <c r="J1451" i="1"/>
  <c r="I1451" i="1"/>
  <c r="H1451" i="1"/>
  <c r="G1451" i="1"/>
  <c r="J1444" i="1"/>
  <c r="J1443" i="1" s="1"/>
  <c r="J1442" i="1" s="1"/>
  <c r="J1441" i="1" s="1"/>
  <c r="J1440" i="1" s="1"/>
  <c r="I1444" i="1"/>
  <c r="I1443" i="1" s="1"/>
  <c r="I1442" i="1" s="1"/>
  <c r="I1441" i="1" s="1"/>
  <c r="I1440" i="1" s="1"/>
  <c r="H1444" i="1"/>
  <c r="H1443" i="1" s="1"/>
  <c r="H1442" i="1" s="1"/>
  <c r="H1441" i="1" s="1"/>
  <c r="H1440" i="1" s="1"/>
  <c r="G1444" i="1"/>
  <c r="G1443" i="1" s="1"/>
  <c r="G1442" i="1" s="1"/>
  <c r="G1441" i="1" s="1"/>
  <c r="G1440" i="1" s="1"/>
  <c r="J1438" i="1"/>
  <c r="J1437" i="1" s="1"/>
  <c r="J1436" i="1" s="1"/>
  <c r="J1435" i="1" s="1"/>
  <c r="J1434" i="1" s="1"/>
  <c r="I1438" i="1"/>
  <c r="I1437" i="1" s="1"/>
  <c r="I1436" i="1" s="1"/>
  <c r="I1435" i="1" s="1"/>
  <c r="I1434" i="1" s="1"/>
  <c r="H1438" i="1"/>
  <c r="H1437" i="1" s="1"/>
  <c r="H1436" i="1" s="1"/>
  <c r="H1435" i="1" s="1"/>
  <c r="H1434" i="1" s="1"/>
  <c r="G1438" i="1"/>
  <c r="G1437" i="1" s="1"/>
  <c r="G1436" i="1" s="1"/>
  <c r="G1435" i="1" s="1"/>
  <c r="G1434" i="1" s="1"/>
  <c r="J1432" i="1"/>
  <c r="J1431" i="1" s="1"/>
  <c r="I1432" i="1"/>
  <c r="I1431" i="1" s="1"/>
  <c r="H1432" i="1"/>
  <c r="H1431" i="1" s="1"/>
  <c r="G1432" i="1"/>
  <c r="G1431" i="1" s="1"/>
  <c r="J1429" i="1"/>
  <c r="J1428" i="1" s="1"/>
  <c r="I1429" i="1"/>
  <c r="I1428" i="1" s="1"/>
  <c r="H1429" i="1"/>
  <c r="H1428" i="1" s="1"/>
  <c r="G1429" i="1"/>
  <c r="G1428" i="1" s="1"/>
  <c r="J1424" i="1"/>
  <c r="J1423" i="1" s="1"/>
  <c r="J1422" i="1" s="1"/>
  <c r="J1421" i="1" s="1"/>
  <c r="J1420" i="1" s="1"/>
  <c r="I1424" i="1"/>
  <c r="I1423" i="1" s="1"/>
  <c r="I1422" i="1" s="1"/>
  <c r="I1421" i="1" s="1"/>
  <c r="I1420" i="1" s="1"/>
  <c r="H1424" i="1"/>
  <c r="H1423" i="1" s="1"/>
  <c r="H1422" i="1" s="1"/>
  <c r="H1421" i="1" s="1"/>
  <c r="H1420" i="1" s="1"/>
  <c r="G1424" i="1"/>
  <c r="G1423" i="1" s="1"/>
  <c r="G1422" i="1" s="1"/>
  <c r="G1421" i="1" s="1"/>
  <c r="G1420" i="1" s="1"/>
  <c r="J1416" i="1"/>
  <c r="J1415" i="1" s="1"/>
  <c r="J1414" i="1" s="1"/>
  <c r="J1413" i="1" s="1"/>
  <c r="J1412" i="1" s="1"/>
  <c r="I1416" i="1"/>
  <c r="I1415" i="1" s="1"/>
  <c r="I1414" i="1" s="1"/>
  <c r="I1413" i="1" s="1"/>
  <c r="I1412" i="1" s="1"/>
  <c r="H1416" i="1"/>
  <c r="H1415" i="1" s="1"/>
  <c r="H1414" i="1" s="1"/>
  <c r="H1413" i="1" s="1"/>
  <c r="H1412" i="1" s="1"/>
  <c r="G1416" i="1"/>
  <c r="G1415" i="1" s="1"/>
  <c r="G1414" i="1" s="1"/>
  <c r="G1413" i="1" s="1"/>
  <c r="G1412" i="1" s="1"/>
  <c r="J1410" i="1"/>
  <c r="J1409" i="1" s="1"/>
  <c r="I1410" i="1"/>
  <c r="I1409" i="1" s="1"/>
  <c r="H1410" i="1"/>
  <c r="H1409" i="1" s="1"/>
  <c r="G1410" i="1"/>
  <c r="G1409" i="1" s="1"/>
  <c r="J1405" i="1"/>
  <c r="J1404" i="1" s="1"/>
  <c r="J1403" i="1" s="1"/>
  <c r="J1402" i="1" s="1"/>
  <c r="I1405" i="1"/>
  <c r="I1404" i="1" s="1"/>
  <c r="I1403" i="1" s="1"/>
  <c r="I1402" i="1" s="1"/>
  <c r="H1405" i="1"/>
  <c r="H1404" i="1" s="1"/>
  <c r="H1403" i="1" s="1"/>
  <c r="H1402" i="1" s="1"/>
  <c r="G1405" i="1"/>
  <c r="G1404" i="1" s="1"/>
  <c r="G1403" i="1" s="1"/>
  <c r="G1402" i="1" s="1"/>
  <c r="J1400" i="1"/>
  <c r="J1399" i="1" s="1"/>
  <c r="I1400" i="1"/>
  <c r="I1399" i="1" s="1"/>
  <c r="H1400" i="1"/>
  <c r="H1399" i="1" s="1"/>
  <c r="G1400" i="1"/>
  <c r="G1399" i="1" s="1"/>
  <c r="J1397" i="1"/>
  <c r="J1396" i="1" s="1"/>
  <c r="I1397" i="1"/>
  <c r="I1396" i="1" s="1"/>
  <c r="H1397" i="1"/>
  <c r="H1396" i="1" s="1"/>
  <c r="G1397" i="1"/>
  <c r="G1396" i="1" s="1"/>
  <c r="J1390" i="1"/>
  <c r="J1389" i="1" s="1"/>
  <c r="J1388" i="1" s="1"/>
  <c r="J1387" i="1" s="1"/>
  <c r="J1386" i="1" s="1"/>
  <c r="I1390" i="1"/>
  <c r="I1389" i="1" s="1"/>
  <c r="I1388" i="1" s="1"/>
  <c r="I1387" i="1" s="1"/>
  <c r="I1386" i="1" s="1"/>
  <c r="H1390" i="1"/>
  <c r="H1389" i="1" s="1"/>
  <c r="H1388" i="1" s="1"/>
  <c r="H1387" i="1" s="1"/>
  <c r="H1386" i="1" s="1"/>
  <c r="G1390" i="1"/>
  <c r="G1389" i="1" s="1"/>
  <c r="G1388" i="1" s="1"/>
  <c r="G1387" i="1" s="1"/>
  <c r="G1386" i="1" s="1"/>
  <c r="J1384" i="1"/>
  <c r="J1383" i="1" s="1"/>
  <c r="J1382" i="1" s="1"/>
  <c r="J1381" i="1" s="1"/>
  <c r="J1380" i="1" s="1"/>
  <c r="I1384" i="1"/>
  <c r="I1383" i="1" s="1"/>
  <c r="I1382" i="1" s="1"/>
  <c r="I1381" i="1" s="1"/>
  <c r="I1380" i="1" s="1"/>
  <c r="H1384" i="1"/>
  <c r="H1383" i="1" s="1"/>
  <c r="H1382" i="1" s="1"/>
  <c r="H1381" i="1" s="1"/>
  <c r="H1380" i="1" s="1"/>
  <c r="G1384" i="1"/>
  <c r="G1383" i="1" s="1"/>
  <c r="G1382" i="1" s="1"/>
  <c r="G1381" i="1" s="1"/>
  <c r="G1380" i="1" s="1"/>
  <c r="J1378" i="1"/>
  <c r="J1377" i="1" s="1"/>
  <c r="J1376" i="1" s="1"/>
  <c r="J1375" i="1" s="1"/>
  <c r="I1378" i="1"/>
  <c r="I1377" i="1" s="1"/>
  <c r="I1376" i="1" s="1"/>
  <c r="I1375" i="1" s="1"/>
  <c r="H1378" i="1"/>
  <c r="H1377" i="1" s="1"/>
  <c r="H1376" i="1" s="1"/>
  <c r="H1375" i="1" s="1"/>
  <c r="G1378" i="1"/>
  <c r="G1377" i="1" s="1"/>
  <c r="G1376" i="1" s="1"/>
  <c r="G1375" i="1" s="1"/>
  <c r="J1373" i="1"/>
  <c r="J1372" i="1" s="1"/>
  <c r="I1373" i="1"/>
  <c r="I1372" i="1" s="1"/>
  <c r="H1373" i="1"/>
  <c r="H1372" i="1" s="1"/>
  <c r="G1373" i="1"/>
  <c r="G1372" i="1" s="1"/>
  <c r="J1370" i="1"/>
  <c r="J1369" i="1" s="1"/>
  <c r="I1370" i="1"/>
  <c r="I1369" i="1" s="1"/>
  <c r="H1370" i="1"/>
  <c r="H1369" i="1" s="1"/>
  <c r="H1368" i="1" s="1"/>
  <c r="H1367" i="1" s="1"/>
  <c r="G1370" i="1"/>
  <c r="G1369" i="1" s="1"/>
  <c r="J1362" i="1"/>
  <c r="I1362" i="1"/>
  <c r="H1362" i="1"/>
  <c r="G1362" i="1"/>
  <c r="J1360" i="1"/>
  <c r="I1360" i="1"/>
  <c r="H1360" i="1"/>
  <c r="G1360" i="1"/>
  <c r="J1353" i="1"/>
  <c r="J1352" i="1" s="1"/>
  <c r="J1351" i="1" s="1"/>
  <c r="J1350" i="1" s="1"/>
  <c r="J1349" i="1" s="1"/>
  <c r="J1348" i="1" s="1"/>
  <c r="I1353" i="1"/>
  <c r="I1352" i="1" s="1"/>
  <c r="I1351" i="1" s="1"/>
  <c r="I1350" i="1" s="1"/>
  <c r="I1349" i="1" s="1"/>
  <c r="I1348" i="1" s="1"/>
  <c r="H1353" i="1"/>
  <c r="H1352" i="1" s="1"/>
  <c r="H1351" i="1" s="1"/>
  <c r="H1350" i="1" s="1"/>
  <c r="H1349" i="1" s="1"/>
  <c r="H1348" i="1" s="1"/>
  <c r="G1353" i="1"/>
  <c r="G1352" i="1" s="1"/>
  <c r="G1351" i="1" s="1"/>
  <c r="G1350" i="1" s="1"/>
  <c r="G1349" i="1" s="1"/>
  <c r="G1348" i="1" s="1"/>
  <c r="J1345" i="1"/>
  <c r="J1344" i="1" s="1"/>
  <c r="I1345" i="1"/>
  <c r="I1344" i="1" s="1"/>
  <c r="H1345" i="1"/>
  <c r="H1344" i="1" s="1"/>
  <c r="G1345" i="1"/>
  <c r="G1344" i="1" s="1"/>
  <c r="J1342" i="1"/>
  <c r="J1341" i="1" s="1"/>
  <c r="I1342" i="1"/>
  <c r="I1341" i="1" s="1"/>
  <c r="H1342" i="1"/>
  <c r="H1341" i="1" s="1"/>
  <c r="G1342" i="1"/>
  <c r="G1341" i="1" s="1"/>
  <c r="J1337" i="1"/>
  <c r="I1337" i="1"/>
  <c r="H1337" i="1"/>
  <c r="G1337" i="1"/>
  <c r="J1335" i="1"/>
  <c r="I1335" i="1"/>
  <c r="H1335" i="1"/>
  <c r="G1335" i="1"/>
  <c r="J1331" i="1"/>
  <c r="J1330" i="1" s="1"/>
  <c r="I1331" i="1"/>
  <c r="I1330" i="1" s="1"/>
  <c r="H1331" i="1"/>
  <c r="H1330" i="1" s="1"/>
  <c r="G1331" i="1"/>
  <c r="G1330" i="1" s="1"/>
  <c r="J1328" i="1"/>
  <c r="J1327" i="1" s="1"/>
  <c r="I1328" i="1"/>
  <c r="I1327" i="1" s="1"/>
  <c r="H1328" i="1"/>
  <c r="H1327" i="1" s="1"/>
  <c r="G1328" i="1"/>
  <c r="G1327" i="1" s="1"/>
  <c r="J1324" i="1"/>
  <c r="J1323" i="1" s="1"/>
  <c r="I1324" i="1"/>
  <c r="I1323" i="1" s="1"/>
  <c r="H1324" i="1"/>
  <c r="H1323" i="1" s="1"/>
  <c r="G1324" i="1"/>
  <c r="G1323" i="1" s="1"/>
  <c r="J1321" i="1"/>
  <c r="J1320" i="1" s="1"/>
  <c r="I1321" i="1"/>
  <c r="I1320" i="1" s="1"/>
  <c r="H1321" i="1"/>
  <c r="H1320" i="1" s="1"/>
  <c r="G1321" i="1"/>
  <c r="G1320" i="1" s="1"/>
  <c r="J1318" i="1"/>
  <c r="J1317" i="1" s="1"/>
  <c r="I1318" i="1"/>
  <c r="I1317" i="1" s="1"/>
  <c r="H1318" i="1"/>
  <c r="H1317" i="1" s="1"/>
  <c r="G1318" i="1"/>
  <c r="G1317" i="1" s="1"/>
  <c r="J1311" i="1"/>
  <c r="I1311" i="1"/>
  <c r="H1311" i="1"/>
  <c r="G1311" i="1"/>
  <c r="J1309" i="1"/>
  <c r="I1309" i="1"/>
  <c r="H1309" i="1"/>
  <c r="G1309" i="1"/>
  <c r="J1306" i="1"/>
  <c r="J1305" i="1" s="1"/>
  <c r="I1306" i="1"/>
  <c r="I1305" i="1" s="1"/>
  <c r="H1306" i="1"/>
  <c r="H1305" i="1" s="1"/>
  <c r="G1306" i="1"/>
  <c r="G1305" i="1" s="1"/>
  <c r="J1301" i="1"/>
  <c r="I1301" i="1"/>
  <c r="H1301" i="1"/>
  <c r="G1301" i="1"/>
  <c r="J1299" i="1"/>
  <c r="I1299" i="1"/>
  <c r="H1299" i="1"/>
  <c r="G1299" i="1"/>
  <c r="H1163" i="1"/>
  <c r="I1163" i="1"/>
  <c r="J1163" i="1"/>
  <c r="G1163" i="1"/>
  <c r="J1282" i="1"/>
  <c r="J1281" i="1" s="1"/>
  <c r="J1280" i="1" s="1"/>
  <c r="J1279" i="1" s="1"/>
  <c r="J1278" i="1" s="1"/>
  <c r="J1277" i="1" s="1"/>
  <c r="J1276" i="1" s="1"/>
  <c r="I1282" i="1"/>
  <c r="I1281" i="1" s="1"/>
  <c r="I1280" i="1" s="1"/>
  <c r="I1279" i="1" s="1"/>
  <c r="I1278" i="1" s="1"/>
  <c r="I1277" i="1" s="1"/>
  <c r="I1276" i="1" s="1"/>
  <c r="H1282" i="1"/>
  <c r="H1281" i="1" s="1"/>
  <c r="H1280" i="1" s="1"/>
  <c r="H1279" i="1" s="1"/>
  <c r="H1278" i="1" s="1"/>
  <c r="H1277" i="1" s="1"/>
  <c r="H1276" i="1" s="1"/>
  <c r="G1282" i="1"/>
  <c r="G1281" i="1" s="1"/>
  <c r="G1280" i="1" s="1"/>
  <c r="G1279" i="1" s="1"/>
  <c r="G1278" i="1" s="1"/>
  <c r="G1277" i="1" s="1"/>
  <c r="G1276" i="1" s="1"/>
  <c r="J1274" i="1"/>
  <c r="J1273" i="1" s="1"/>
  <c r="J1272" i="1" s="1"/>
  <c r="J1271" i="1" s="1"/>
  <c r="J1270" i="1" s="1"/>
  <c r="I1274" i="1"/>
  <c r="I1273" i="1" s="1"/>
  <c r="I1272" i="1" s="1"/>
  <c r="I1271" i="1" s="1"/>
  <c r="I1270" i="1" s="1"/>
  <c r="H1274" i="1"/>
  <c r="H1273" i="1" s="1"/>
  <c r="H1272" i="1" s="1"/>
  <c r="H1271" i="1" s="1"/>
  <c r="H1270" i="1" s="1"/>
  <c r="G1274" i="1"/>
  <c r="G1273" i="1" s="1"/>
  <c r="G1272" i="1" s="1"/>
  <c r="G1271" i="1" s="1"/>
  <c r="G1270" i="1" s="1"/>
  <c r="J1268" i="1"/>
  <c r="J1267" i="1" s="1"/>
  <c r="J1266" i="1" s="1"/>
  <c r="J1265" i="1" s="1"/>
  <c r="J1264" i="1" s="1"/>
  <c r="I1268" i="1"/>
  <c r="I1267" i="1" s="1"/>
  <c r="I1266" i="1" s="1"/>
  <c r="I1265" i="1" s="1"/>
  <c r="I1264" i="1" s="1"/>
  <c r="H1268" i="1"/>
  <c r="H1267" i="1" s="1"/>
  <c r="H1266" i="1" s="1"/>
  <c r="H1265" i="1" s="1"/>
  <c r="H1264" i="1" s="1"/>
  <c r="G1268" i="1"/>
  <c r="G1267" i="1" s="1"/>
  <c r="G1266" i="1" s="1"/>
  <c r="G1265" i="1" s="1"/>
  <c r="G1264" i="1" s="1"/>
  <c r="J1260" i="1"/>
  <c r="J1259" i="1" s="1"/>
  <c r="J1258" i="1" s="1"/>
  <c r="I1260" i="1"/>
  <c r="I1259" i="1" s="1"/>
  <c r="I1258" i="1" s="1"/>
  <c r="H1260" i="1"/>
  <c r="H1259" i="1" s="1"/>
  <c r="H1258" i="1" s="1"/>
  <c r="G1260" i="1"/>
  <c r="G1259" i="1" s="1"/>
  <c r="G1258" i="1" s="1"/>
  <c r="J1256" i="1"/>
  <c r="J1255" i="1" s="1"/>
  <c r="J1254" i="1" s="1"/>
  <c r="I1256" i="1"/>
  <c r="I1255" i="1" s="1"/>
  <c r="I1254" i="1" s="1"/>
  <c r="H1256" i="1"/>
  <c r="H1255" i="1" s="1"/>
  <c r="H1254" i="1" s="1"/>
  <c r="G1256" i="1"/>
  <c r="G1255" i="1" s="1"/>
  <c r="G1254" i="1" s="1"/>
  <c r="J1248" i="1"/>
  <c r="I1248" i="1"/>
  <c r="H1248" i="1"/>
  <c r="G1248" i="1"/>
  <c r="J1246" i="1"/>
  <c r="I1246" i="1"/>
  <c r="H1246" i="1"/>
  <c r="G1246" i="1"/>
  <c r="J1244" i="1"/>
  <c r="I1244" i="1"/>
  <c r="H1244" i="1"/>
  <c r="G1244" i="1"/>
  <c r="J1237" i="1"/>
  <c r="J1236" i="1" s="1"/>
  <c r="J1235" i="1" s="1"/>
  <c r="J1234" i="1" s="1"/>
  <c r="J1233" i="1" s="1"/>
  <c r="I1237" i="1"/>
  <c r="I1236" i="1" s="1"/>
  <c r="I1235" i="1" s="1"/>
  <c r="I1234" i="1" s="1"/>
  <c r="I1233" i="1" s="1"/>
  <c r="H1237" i="1"/>
  <c r="H1236" i="1" s="1"/>
  <c r="H1235" i="1" s="1"/>
  <c r="H1234" i="1" s="1"/>
  <c r="H1233" i="1" s="1"/>
  <c r="G1237" i="1"/>
  <c r="G1236" i="1" s="1"/>
  <c r="G1235" i="1" s="1"/>
  <c r="G1234" i="1" s="1"/>
  <c r="G1233" i="1" s="1"/>
  <c r="J1231" i="1"/>
  <c r="J1230" i="1" s="1"/>
  <c r="J1229" i="1" s="1"/>
  <c r="J1228" i="1" s="1"/>
  <c r="J1227" i="1" s="1"/>
  <c r="I1231" i="1"/>
  <c r="I1230" i="1" s="1"/>
  <c r="I1229" i="1" s="1"/>
  <c r="I1228" i="1" s="1"/>
  <c r="I1227" i="1" s="1"/>
  <c r="H1231" i="1"/>
  <c r="H1230" i="1" s="1"/>
  <c r="H1229" i="1" s="1"/>
  <c r="H1228" i="1" s="1"/>
  <c r="H1227" i="1" s="1"/>
  <c r="G1231" i="1"/>
  <c r="G1230" i="1" s="1"/>
  <c r="G1229" i="1" s="1"/>
  <c r="G1228" i="1" s="1"/>
  <c r="G1227" i="1" s="1"/>
  <c r="J1225" i="1"/>
  <c r="J1224" i="1" s="1"/>
  <c r="I1225" i="1"/>
  <c r="I1224" i="1" s="1"/>
  <c r="H1225" i="1"/>
  <c r="H1224" i="1" s="1"/>
  <c r="G1225" i="1"/>
  <c r="G1224" i="1" s="1"/>
  <c r="J1222" i="1"/>
  <c r="J1221" i="1" s="1"/>
  <c r="I1222" i="1"/>
  <c r="I1221" i="1" s="1"/>
  <c r="H1222" i="1"/>
  <c r="H1221" i="1" s="1"/>
  <c r="G1222" i="1"/>
  <c r="G1221" i="1" s="1"/>
  <c r="J1215" i="1"/>
  <c r="J1214" i="1" s="1"/>
  <c r="J1213" i="1" s="1"/>
  <c r="J1212" i="1" s="1"/>
  <c r="I1215" i="1"/>
  <c r="I1214" i="1" s="1"/>
  <c r="I1213" i="1" s="1"/>
  <c r="I1212" i="1" s="1"/>
  <c r="H1215" i="1"/>
  <c r="H1214" i="1" s="1"/>
  <c r="H1213" i="1" s="1"/>
  <c r="H1212" i="1" s="1"/>
  <c r="G1215" i="1"/>
  <c r="G1214" i="1" s="1"/>
  <c r="G1213" i="1" s="1"/>
  <c r="G1212" i="1" s="1"/>
  <c r="J1210" i="1"/>
  <c r="J1209" i="1" s="1"/>
  <c r="J1208" i="1" s="1"/>
  <c r="J1207" i="1" s="1"/>
  <c r="I1210" i="1"/>
  <c r="I1209" i="1" s="1"/>
  <c r="I1208" i="1" s="1"/>
  <c r="I1207" i="1" s="1"/>
  <c r="H1210" i="1"/>
  <c r="H1209" i="1" s="1"/>
  <c r="H1208" i="1" s="1"/>
  <c r="H1207" i="1" s="1"/>
  <c r="G1210" i="1"/>
  <c r="G1209" i="1" s="1"/>
  <c r="G1208" i="1" s="1"/>
  <c r="G1207" i="1" s="1"/>
  <c r="J1205" i="1"/>
  <c r="J1204" i="1" s="1"/>
  <c r="I1205" i="1"/>
  <c r="I1204" i="1" s="1"/>
  <c r="H1205" i="1"/>
  <c r="H1204" i="1" s="1"/>
  <c r="G1205" i="1"/>
  <c r="G1204" i="1" s="1"/>
  <c r="J1202" i="1"/>
  <c r="J1201" i="1" s="1"/>
  <c r="I1202" i="1"/>
  <c r="I1201" i="1" s="1"/>
  <c r="H1202" i="1"/>
  <c r="H1201" i="1" s="1"/>
  <c r="G1202" i="1"/>
  <c r="G1201" i="1" s="1"/>
  <c r="J1195" i="1"/>
  <c r="J1194" i="1" s="1"/>
  <c r="J1193" i="1" s="1"/>
  <c r="J1192" i="1" s="1"/>
  <c r="J1191" i="1" s="1"/>
  <c r="I1195" i="1"/>
  <c r="I1194" i="1" s="1"/>
  <c r="I1193" i="1" s="1"/>
  <c r="I1192" i="1" s="1"/>
  <c r="I1191" i="1" s="1"/>
  <c r="H1195" i="1"/>
  <c r="H1194" i="1" s="1"/>
  <c r="H1193" i="1" s="1"/>
  <c r="H1192" i="1" s="1"/>
  <c r="H1191" i="1" s="1"/>
  <c r="G1195" i="1"/>
  <c r="G1194" i="1" s="1"/>
  <c r="G1193" i="1" s="1"/>
  <c r="G1192" i="1" s="1"/>
  <c r="G1191" i="1" s="1"/>
  <c r="J1189" i="1"/>
  <c r="J1188" i="1" s="1"/>
  <c r="J1187" i="1" s="1"/>
  <c r="J1186" i="1" s="1"/>
  <c r="J1185" i="1" s="1"/>
  <c r="I1189" i="1"/>
  <c r="I1188" i="1" s="1"/>
  <c r="I1187" i="1" s="1"/>
  <c r="I1186" i="1" s="1"/>
  <c r="I1185" i="1" s="1"/>
  <c r="H1189" i="1"/>
  <c r="H1188" i="1" s="1"/>
  <c r="H1187" i="1" s="1"/>
  <c r="H1186" i="1" s="1"/>
  <c r="H1185" i="1" s="1"/>
  <c r="G1189" i="1"/>
  <c r="G1188" i="1" s="1"/>
  <c r="G1187" i="1" s="1"/>
  <c r="G1186" i="1" s="1"/>
  <c r="G1185" i="1" s="1"/>
  <c r="J1183" i="1"/>
  <c r="J1182" i="1" s="1"/>
  <c r="J1181" i="1" s="1"/>
  <c r="J1180" i="1" s="1"/>
  <c r="I1183" i="1"/>
  <c r="I1182" i="1" s="1"/>
  <c r="I1181" i="1" s="1"/>
  <c r="I1180" i="1" s="1"/>
  <c r="H1183" i="1"/>
  <c r="H1182" i="1" s="1"/>
  <c r="H1181" i="1" s="1"/>
  <c r="H1180" i="1" s="1"/>
  <c r="G1183" i="1"/>
  <c r="G1182" i="1" s="1"/>
  <c r="G1181" i="1" s="1"/>
  <c r="G1180" i="1" s="1"/>
  <c r="J1178" i="1"/>
  <c r="J1177" i="1" s="1"/>
  <c r="J1176" i="1" s="1"/>
  <c r="I1178" i="1"/>
  <c r="I1177" i="1" s="1"/>
  <c r="I1176" i="1" s="1"/>
  <c r="H1178" i="1"/>
  <c r="H1177" i="1" s="1"/>
  <c r="H1176" i="1" s="1"/>
  <c r="G1178" i="1"/>
  <c r="G1177" i="1" s="1"/>
  <c r="G1176" i="1" s="1"/>
  <c r="J1174" i="1"/>
  <c r="J1173" i="1" s="1"/>
  <c r="I1174" i="1"/>
  <c r="I1173" i="1" s="1"/>
  <c r="H1174" i="1"/>
  <c r="H1173" i="1" s="1"/>
  <c r="G1174" i="1"/>
  <c r="G1173" i="1" s="1"/>
  <c r="J1171" i="1"/>
  <c r="J1170" i="1" s="1"/>
  <c r="I1171" i="1"/>
  <c r="I1170" i="1" s="1"/>
  <c r="H1171" i="1"/>
  <c r="H1170" i="1" s="1"/>
  <c r="G1171" i="1"/>
  <c r="G1170" i="1" s="1"/>
  <c r="J1161" i="1"/>
  <c r="I1161" i="1"/>
  <c r="H1161" i="1"/>
  <c r="G1161" i="1"/>
  <c r="J1154" i="1"/>
  <c r="J1153" i="1" s="1"/>
  <c r="J1152" i="1" s="1"/>
  <c r="J1151" i="1" s="1"/>
  <c r="J1150" i="1" s="1"/>
  <c r="J1149" i="1" s="1"/>
  <c r="I1154" i="1"/>
  <c r="I1153" i="1" s="1"/>
  <c r="I1152" i="1" s="1"/>
  <c r="I1151" i="1" s="1"/>
  <c r="I1150" i="1" s="1"/>
  <c r="I1149" i="1" s="1"/>
  <c r="H1154" i="1"/>
  <c r="H1153" i="1" s="1"/>
  <c r="H1152" i="1" s="1"/>
  <c r="H1151" i="1" s="1"/>
  <c r="H1150" i="1" s="1"/>
  <c r="H1149" i="1" s="1"/>
  <c r="G1154" i="1"/>
  <c r="G1153" i="1" s="1"/>
  <c r="G1152" i="1" s="1"/>
  <c r="G1151" i="1" s="1"/>
  <c r="G1150" i="1" s="1"/>
  <c r="G1149" i="1" s="1"/>
  <c r="J1146" i="1"/>
  <c r="J1145" i="1" s="1"/>
  <c r="I1146" i="1"/>
  <c r="I1145" i="1" s="1"/>
  <c r="H1146" i="1"/>
  <c r="H1145" i="1" s="1"/>
  <c r="G1146" i="1"/>
  <c r="G1145" i="1" s="1"/>
  <c r="J1143" i="1"/>
  <c r="J1142" i="1" s="1"/>
  <c r="I1143" i="1"/>
  <c r="I1142" i="1" s="1"/>
  <c r="H1143" i="1"/>
  <c r="H1142" i="1" s="1"/>
  <c r="G1143" i="1"/>
  <c r="G1142" i="1" s="1"/>
  <c r="J1138" i="1"/>
  <c r="I1138" i="1"/>
  <c r="H1138" i="1"/>
  <c r="G1138" i="1"/>
  <c r="J1136" i="1"/>
  <c r="I1136" i="1"/>
  <c r="H1136" i="1"/>
  <c r="G1136" i="1"/>
  <c r="J1132" i="1"/>
  <c r="J1131" i="1" s="1"/>
  <c r="I1132" i="1"/>
  <c r="I1131" i="1" s="1"/>
  <c r="H1132" i="1"/>
  <c r="H1131" i="1" s="1"/>
  <c r="G1132" i="1"/>
  <c r="G1131" i="1" s="1"/>
  <c r="J1129" i="1"/>
  <c r="J1128" i="1" s="1"/>
  <c r="I1129" i="1"/>
  <c r="I1128" i="1" s="1"/>
  <c r="H1129" i="1"/>
  <c r="H1128" i="1" s="1"/>
  <c r="G1129" i="1"/>
  <c r="G1128" i="1" s="1"/>
  <c r="J1125" i="1"/>
  <c r="J1124" i="1" s="1"/>
  <c r="I1125" i="1"/>
  <c r="I1124" i="1" s="1"/>
  <c r="H1125" i="1"/>
  <c r="H1124" i="1" s="1"/>
  <c r="G1125" i="1"/>
  <c r="G1124" i="1" s="1"/>
  <c r="J1122" i="1"/>
  <c r="J1121" i="1" s="1"/>
  <c r="I1122" i="1"/>
  <c r="I1121" i="1" s="1"/>
  <c r="H1122" i="1"/>
  <c r="H1121" i="1" s="1"/>
  <c r="G1122" i="1"/>
  <c r="G1121" i="1" s="1"/>
  <c r="J1119" i="1"/>
  <c r="J1118" i="1" s="1"/>
  <c r="I1119" i="1"/>
  <c r="I1118" i="1" s="1"/>
  <c r="H1119" i="1"/>
  <c r="H1118" i="1" s="1"/>
  <c r="G1119" i="1"/>
  <c r="G1118" i="1" s="1"/>
  <c r="J1112" i="1"/>
  <c r="I1112" i="1"/>
  <c r="H1112" i="1"/>
  <c r="G1112" i="1"/>
  <c r="J1110" i="1"/>
  <c r="I1110" i="1"/>
  <c r="H1110" i="1"/>
  <c r="G1110" i="1"/>
  <c r="J1108" i="1"/>
  <c r="I1108" i="1"/>
  <c r="H1108" i="1"/>
  <c r="G1108" i="1"/>
  <c r="J1105" i="1"/>
  <c r="J1104" i="1" s="1"/>
  <c r="I1105" i="1"/>
  <c r="I1104" i="1" s="1"/>
  <c r="H1105" i="1"/>
  <c r="H1104" i="1" s="1"/>
  <c r="G1105" i="1"/>
  <c r="G1104" i="1" s="1"/>
  <c r="J1100" i="1"/>
  <c r="I1100" i="1"/>
  <c r="H1100" i="1"/>
  <c r="G1100" i="1"/>
  <c r="J1098" i="1"/>
  <c r="I1098" i="1"/>
  <c r="H1098" i="1"/>
  <c r="G1098" i="1"/>
  <c r="H1081" i="1"/>
  <c r="H1080" i="1" s="1"/>
  <c r="H1079" i="1" s="1"/>
  <c r="H1078" i="1" s="1"/>
  <c r="H1077" i="1" s="1"/>
  <c r="H1076" i="1" s="1"/>
  <c r="H1075" i="1" s="1"/>
  <c r="I1081" i="1"/>
  <c r="I1080" i="1" s="1"/>
  <c r="I1079" i="1" s="1"/>
  <c r="I1078" i="1" s="1"/>
  <c r="I1077" i="1" s="1"/>
  <c r="I1076" i="1" s="1"/>
  <c r="I1075" i="1" s="1"/>
  <c r="J1081" i="1"/>
  <c r="J1080" i="1" s="1"/>
  <c r="J1079" i="1" s="1"/>
  <c r="J1078" i="1" s="1"/>
  <c r="J1077" i="1" s="1"/>
  <c r="J1076" i="1" s="1"/>
  <c r="J1075" i="1" s="1"/>
  <c r="G1081" i="1"/>
  <c r="G1080" i="1" s="1"/>
  <c r="G1079" i="1" s="1"/>
  <c r="G1078" i="1" s="1"/>
  <c r="G1077" i="1" s="1"/>
  <c r="G1076" i="1" s="1"/>
  <c r="G1075" i="1" s="1"/>
  <c r="H1067" i="1"/>
  <c r="H1066" i="1" s="1"/>
  <c r="H1065" i="1" s="1"/>
  <c r="H1064" i="1" s="1"/>
  <c r="H1063" i="1" s="1"/>
  <c r="I1067" i="1"/>
  <c r="I1066" i="1" s="1"/>
  <c r="I1065" i="1" s="1"/>
  <c r="I1064" i="1" s="1"/>
  <c r="I1063" i="1" s="1"/>
  <c r="J1067" i="1"/>
  <c r="J1066" i="1" s="1"/>
  <c r="J1065" i="1" s="1"/>
  <c r="J1064" i="1" s="1"/>
  <c r="J1063" i="1" s="1"/>
  <c r="G1067" i="1"/>
  <c r="G1066" i="1" s="1"/>
  <c r="G1065" i="1" s="1"/>
  <c r="G1064" i="1" s="1"/>
  <c r="G1063" i="1" s="1"/>
  <c r="H1073" i="1"/>
  <c r="H1072" i="1" s="1"/>
  <c r="H1071" i="1" s="1"/>
  <c r="H1070" i="1" s="1"/>
  <c r="H1069" i="1" s="1"/>
  <c r="I1073" i="1"/>
  <c r="I1072" i="1" s="1"/>
  <c r="I1071" i="1" s="1"/>
  <c r="I1070" i="1" s="1"/>
  <c r="I1069" i="1" s="1"/>
  <c r="J1073" i="1"/>
  <c r="J1072" i="1" s="1"/>
  <c r="J1071" i="1" s="1"/>
  <c r="J1070" i="1" s="1"/>
  <c r="J1069" i="1" s="1"/>
  <c r="G1073" i="1"/>
  <c r="G1072" i="1" s="1"/>
  <c r="G1071" i="1" s="1"/>
  <c r="G1070" i="1" s="1"/>
  <c r="G1069" i="1" s="1"/>
  <c r="H1055" i="1"/>
  <c r="H1054" i="1" s="1"/>
  <c r="H1053" i="1" s="1"/>
  <c r="I1055" i="1"/>
  <c r="I1054" i="1" s="1"/>
  <c r="I1053" i="1" s="1"/>
  <c r="J1055" i="1"/>
  <c r="J1054" i="1" s="1"/>
  <c r="J1053" i="1" s="1"/>
  <c r="G1055" i="1"/>
  <c r="G1054" i="1" s="1"/>
  <c r="G1053" i="1" s="1"/>
  <c r="H1059" i="1"/>
  <c r="H1058" i="1" s="1"/>
  <c r="H1057" i="1" s="1"/>
  <c r="I1059" i="1"/>
  <c r="I1058" i="1" s="1"/>
  <c r="I1057" i="1" s="1"/>
  <c r="J1059" i="1"/>
  <c r="J1058" i="1" s="1"/>
  <c r="J1057" i="1" s="1"/>
  <c r="G1059" i="1"/>
  <c r="G1058" i="1" s="1"/>
  <c r="G1057" i="1" s="1"/>
  <c r="H1043" i="1"/>
  <c r="I1043" i="1"/>
  <c r="J1043" i="1"/>
  <c r="G1043" i="1"/>
  <c r="J1045" i="1"/>
  <c r="H1045" i="1"/>
  <c r="I1045" i="1"/>
  <c r="G1045" i="1"/>
  <c r="H1047" i="1"/>
  <c r="I1047" i="1"/>
  <c r="J1047" i="1"/>
  <c r="G1047" i="1"/>
  <c r="H1036" i="1"/>
  <c r="H1035" i="1" s="1"/>
  <c r="H1034" i="1" s="1"/>
  <c r="H1033" i="1" s="1"/>
  <c r="H1032" i="1" s="1"/>
  <c r="I1036" i="1"/>
  <c r="I1035" i="1" s="1"/>
  <c r="I1034" i="1" s="1"/>
  <c r="I1033" i="1" s="1"/>
  <c r="I1032" i="1" s="1"/>
  <c r="J1036" i="1"/>
  <c r="J1035" i="1" s="1"/>
  <c r="J1034" i="1" s="1"/>
  <c r="J1033" i="1" s="1"/>
  <c r="J1032" i="1" s="1"/>
  <c r="G1036" i="1"/>
  <c r="G1035" i="1" s="1"/>
  <c r="G1034" i="1" s="1"/>
  <c r="G1033" i="1" s="1"/>
  <c r="G1032" i="1" s="1"/>
  <c r="H1030" i="1"/>
  <c r="H1029" i="1" s="1"/>
  <c r="H1028" i="1" s="1"/>
  <c r="H1027" i="1" s="1"/>
  <c r="H1026" i="1" s="1"/>
  <c r="I1030" i="1"/>
  <c r="I1029" i="1" s="1"/>
  <c r="I1028" i="1" s="1"/>
  <c r="I1027" i="1" s="1"/>
  <c r="I1026" i="1" s="1"/>
  <c r="J1030" i="1"/>
  <c r="J1029" i="1" s="1"/>
  <c r="J1028" i="1" s="1"/>
  <c r="J1027" i="1" s="1"/>
  <c r="J1026" i="1" s="1"/>
  <c r="G1030" i="1"/>
  <c r="G1029" i="1" s="1"/>
  <c r="G1028" i="1" s="1"/>
  <c r="G1027" i="1" s="1"/>
  <c r="G1026" i="1" s="1"/>
  <c r="H1024" i="1"/>
  <c r="H1023" i="1" s="1"/>
  <c r="I1024" i="1"/>
  <c r="I1023" i="1" s="1"/>
  <c r="J1024" i="1"/>
  <c r="J1023" i="1" s="1"/>
  <c r="G1024" i="1"/>
  <c r="G1023" i="1" s="1"/>
  <c r="H1019" i="1"/>
  <c r="I1019" i="1"/>
  <c r="J1019" i="1"/>
  <c r="J1021" i="1"/>
  <c r="H1021" i="1"/>
  <c r="I1021" i="1"/>
  <c r="G1019" i="1"/>
  <c r="G1021" i="1"/>
  <c r="H1014" i="1"/>
  <c r="H1013" i="1" s="1"/>
  <c r="H1012" i="1" s="1"/>
  <c r="H1011" i="1" s="1"/>
  <c r="H1010" i="1" s="1"/>
  <c r="I1014" i="1"/>
  <c r="I1013" i="1" s="1"/>
  <c r="I1012" i="1" s="1"/>
  <c r="I1011" i="1" s="1"/>
  <c r="I1010" i="1" s="1"/>
  <c r="J1014" i="1"/>
  <c r="J1013" i="1" s="1"/>
  <c r="J1012" i="1" s="1"/>
  <c r="J1011" i="1" s="1"/>
  <c r="J1010" i="1" s="1"/>
  <c r="G1014" i="1"/>
  <c r="G1013" i="1" s="1"/>
  <c r="G1012" i="1" s="1"/>
  <c r="G1011" i="1" s="1"/>
  <c r="G1010" i="1" s="1"/>
  <c r="H1006" i="1"/>
  <c r="H1005" i="1" s="1"/>
  <c r="H1004" i="1" s="1"/>
  <c r="H1003" i="1" s="1"/>
  <c r="H1002" i="1" s="1"/>
  <c r="I1006" i="1"/>
  <c r="I1005" i="1" s="1"/>
  <c r="I1004" i="1" s="1"/>
  <c r="I1003" i="1" s="1"/>
  <c r="I1002" i="1" s="1"/>
  <c r="J1006" i="1"/>
  <c r="J1005" i="1" s="1"/>
  <c r="J1004" i="1" s="1"/>
  <c r="J1003" i="1" s="1"/>
  <c r="J1002" i="1" s="1"/>
  <c r="G1006" i="1"/>
  <c r="G1005" i="1" s="1"/>
  <c r="G1004" i="1" s="1"/>
  <c r="G1003" i="1" s="1"/>
  <c r="G1002" i="1" s="1"/>
  <c r="H1000" i="1"/>
  <c r="H999" i="1" s="1"/>
  <c r="H998" i="1" s="1"/>
  <c r="H997" i="1" s="1"/>
  <c r="I1000" i="1"/>
  <c r="I999" i="1" s="1"/>
  <c r="I998" i="1" s="1"/>
  <c r="I997" i="1" s="1"/>
  <c r="J1000" i="1"/>
  <c r="J999" i="1" s="1"/>
  <c r="J998" i="1" s="1"/>
  <c r="J997" i="1" s="1"/>
  <c r="G1000" i="1"/>
  <c r="G999" i="1" s="1"/>
  <c r="G998" i="1" s="1"/>
  <c r="G997" i="1" s="1"/>
  <c r="H995" i="1"/>
  <c r="H994" i="1" s="1"/>
  <c r="H993" i="1" s="1"/>
  <c r="H992" i="1" s="1"/>
  <c r="I995" i="1"/>
  <c r="I994" i="1" s="1"/>
  <c r="I993" i="1" s="1"/>
  <c r="I992" i="1" s="1"/>
  <c r="J995" i="1"/>
  <c r="J994" i="1" s="1"/>
  <c r="J993" i="1" s="1"/>
  <c r="J992" i="1" s="1"/>
  <c r="G995" i="1"/>
  <c r="G994" i="1" s="1"/>
  <c r="G993" i="1" s="1"/>
  <c r="G992" i="1" s="1"/>
  <c r="H987" i="1"/>
  <c r="H986" i="1" s="1"/>
  <c r="I987" i="1"/>
  <c r="I986" i="1" s="1"/>
  <c r="J987" i="1"/>
  <c r="J986" i="1" s="1"/>
  <c r="G987" i="1"/>
  <c r="G986" i="1" s="1"/>
  <c r="H990" i="1"/>
  <c r="H989" i="1" s="1"/>
  <c r="I990" i="1"/>
  <c r="I989" i="1" s="1"/>
  <c r="J990" i="1"/>
  <c r="J989" i="1" s="1"/>
  <c r="G990" i="1"/>
  <c r="G989" i="1" s="1"/>
  <c r="H980" i="1"/>
  <c r="H979" i="1" s="1"/>
  <c r="H978" i="1" s="1"/>
  <c r="H977" i="1" s="1"/>
  <c r="H976" i="1" s="1"/>
  <c r="I980" i="1"/>
  <c r="I979" i="1" s="1"/>
  <c r="I978" i="1" s="1"/>
  <c r="I977" i="1" s="1"/>
  <c r="I976" i="1" s="1"/>
  <c r="J980" i="1"/>
  <c r="J979" i="1" s="1"/>
  <c r="J978" i="1" s="1"/>
  <c r="J977" i="1" s="1"/>
  <c r="J976" i="1" s="1"/>
  <c r="G980" i="1"/>
  <c r="G979" i="1" s="1"/>
  <c r="G978" i="1" s="1"/>
  <c r="G977" i="1" s="1"/>
  <c r="G976" i="1" s="1"/>
  <c r="H974" i="1"/>
  <c r="H973" i="1" s="1"/>
  <c r="H972" i="1" s="1"/>
  <c r="H971" i="1" s="1"/>
  <c r="H970" i="1" s="1"/>
  <c r="I974" i="1"/>
  <c r="I973" i="1" s="1"/>
  <c r="I972" i="1" s="1"/>
  <c r="I971" i="1" s="1"/>
  <c r="I970" i="1" s="1"/>
  <c r="J974" i="1"/>
  <c r="J973" i="1" s="1"/>
  <c r="J972" i="1" s="1"/>
  <c r="J971" i="1" s="1"/>
  <c r="J970" i="1" s="1"/>
  <c r="G974" i="1"/>
  <c r="G973" i="1" s="1"/>
  <c r="G972" i="1" s="1"/>
  <c r="G971" i="1" s="1"/>
  <c r="G970" i="1" s="1"/>
  <c r="H968" i="1"/>
  <c r="H967" i="1" s="1"/>
  <c r="H966" i="1" s="1"/>
  <c r="H965" i="1" s="1"/>
  <c r="I968" i="1"/>
  <c r="I967" i="1" s="1"/>
  <c r="I966" i="1" s="1"/>
  <c r="I965" i="1" s="1"/>
  <c r="J968" i="1"/>
  <c r="J967" i="1" s="1"/>
  <c r="J966" i="1" s="1"/>
  <c r="J965" i="1" s="1"/>
  <c r="G968" i="1"/>
  <c r="G967" i="1" s="1"/>
  <c r="G966" i="1" s="1"/>
  <c r="G965" i="1" s="1"/>
  <c r="H956" i="1"/>
  <c r="H955" i="1" s="1"/>
  <c r="I956" i="1"/>
  <c r="I955" i="1" s="1"/>
  <c r="J956" i="1"/>
  <c r="J955" i="1" s="1"/>
  <c r="G956" i="1"/>
  <c r="G955" i="1" s="1"/>
  <c r="H959" i="1"/>
  <c r="H958" i="1" s="1"/>
  <c r="I959" i="1"/>
  <c r="I958" i="1" s="1"/>
  <c r="J959" i="1"/>
  <c r="J958" i="1" s="1"/>
  <c r="G963" i="1"/>
  <c r="G962" i="1" s="1"/>
  <c r="G961" i="1" s="1"/>
  <c r="G959" i="1"/>
  <c r="G958" i="1" s="1"/>
  <c r="H963" i="1"/>
  <c r="H962" i="1" s="1"/>
  <c r="H961" i="1" s="1"/>
  <c r="I963" i="1"/>
  <c r="I962" i="1" s="1"/>
  <c r="I961" i="1" s="1"/>
  <c r="J963" i="1"/>
  <c r="J962" i="1" s="1"/>
  <c r="J961" i="1" s="1"/>
  <c r="H948" i="1"/>
  <c r="H947" i="1" s="1"/>
  <c r="H946" i="1" s="1"/>
  <c r="H945" i="1" s="1"/>
  <c r="H944" i="1" s="1"/>
  <c r="H943" i="1" s="1"/>
  <c r="I948" i="1"/>
  <c r="I947" i="1" s="1"/>
  <c r="I946" i="1" s="1"/>
  <c r="I945" i="1" s="1"/>
  <c r="I944" i="1" s="1"/>
  <c r="I943" i="1" s="1"/>
  <c r="J948" i="1"/>
  <c r="J947" i="1" s="1"/>
  <c r="J946" i="1" s="1"/>
  <c r="J945" i="1" s="1"/>
  <c r="J944" i="1" s="1"/>
  <c r="J943" i="1" s="1"/>
  <c r="G948" i="1"/>
  <c r="G947" i="1" s="1"/>
  <c r="G946" i="1" s="1"/>
  <c r="G945" i="1" s="1"/>
  <c r="G944" i="1" s="1"/>
  <c r="G943" i="1" s="1"/>
  <c r="H941" i="1"/>
  <c r="H940" i="1" s="1"/>
  <c r="H939" i="1" s="1"/>
  <c r="H938" i="1" s="1"/>
  <c r="H937" i="1" s="1"/>
  <c r="H936" i="1" s="1"/>
  <c r="I941" i="1"/>
  <c r="I940" i="1" s="1"/>
  <c r="I939" i="1" s="1"/>
  <c r="I938" i="1" s="1"/>
  <c r="I937" i="1" s="1"/>
  <c r="I936" i="1" s="1"/>
  <c r="J941" i="1"/>
  <c r="J940" i="1" s="1"/>
  <c r="J939" i="1" s="1"/>
  <c r="J938" i="1" s="1"/>
  <c r="J937" i="1" s="1"/>
  <c r="J936" i="1" s="1"/>
  <c r="G941" i="1"/>
  <c r="G940" i="1" s="1"/>
  <c r="G939" i="1" s="1"/>
  <c r="G938" i="1" s="1"/>
  <c r="G937" i="1" s="1"/>
  <c r="G936" i="1" s="1"/>
  <c r="H930" i="1"/>
  <c r="H929" i="1" s="1"/>
  <c r="I930" i="1"/>
  <c r="I929" i="1" s="1"/>
  <c r="J930" i="1"/>
  <c r="J929" i="1" s="1"/>
  <c r="G930" i="1"/>
  <c r="G929" i="1" s="1"/>
  <c r="H933" i="1"/>
  <c r="H932" i="1" s="1"/>
  <c r="I933" i="1"/>
  <c r="I932" i="1" s="1"/>
  <c r="J933" i="1"/>
  <c r="J932" i="1" s="1"/>
  <c r="G933" i="1"/>
  <c r="G932" i="1" s="1"/>
  <c r="H923" i="1"/>
  <c r="I923" i="1"/>
  <c r="J923" i="1"/>
  <c r="G923" i="1"/>
  <c r="H925" i="1"/>
  <c r="I925" i="1"/>
  <c r="J925" i="1"/>
  <c r="G925" i="1"/>
  <c r="H916" i="1"/>
  <c r="H915" i="1" s="1"/>
  <c r="I916" i="1"/>
  <c r="I915" i="1" s="1"/>
  <c r="J916" i="1"/>
  <c r="J915" i="1" s="1"/>
  <c r="G916" i="1"/>
  <c r="G915" i="1" s="1"/>
  <c r="H919" i="1"/>
  <c r="H918" i="1" s="1"/>
  <c r="I919" i="1"/>
  <c r="I918" i="1" s="1"/>
  <c r="J919" i="1"/>
  <c r="J918" i="1" s="1"/>
  <c r="G919" i="1"/>
  <c r="G918" i="1" s="1"/>
  <c r="H906" i="1"/>
  <c r="H905" i="1" s="1"/>
  <c r="I906" i="1"/>
  <c r="I905" i="1" s="1"/>
  <c r="J906" i="1"/>
  <c r="J905" i="1" s="1"/>
  <c r="G906" i="1"/>
  <c r="G905" i="1" s="1"/>
  <c r="H909" i="1"/>
  <c r="H908" i="1" s="1"/>
  <c r="I909" i="1"/>
  <c r="I908" i="1" s="1"/>
  <c r="J909" i="1"/>
  <c r="J908" i="1" s="1"/>
  <c r="G909" i="1"/>
  <c r="G908" i="1" s="1"/>
  <c r="H912" i="1"/>
  <c r="H911" i="1" s="1"/>
  <c r="I912" i="1"/>
  <c r="I911" i="1" s="1"/>
  <c r="J912" i="1"/>
  <c r="J911" i="1" s="1"/>
  <c r="G912" i="1"/>
  <c r="G911" i="1" s="1"/>
  <c r="H885" i="1"/>
  <c r="I885" i="1"/>
  <c r="J885" i="1"/>
  <c r="H887" i="1"/>
  <c r="I887" i="1"/>
  <c r="J887" i="1"/>
  <c r="G885" i="1"/>
  <c r="G887" i="1"/>
  <c r="H892" i="1"/>
  <c r="H891" i="1" s="1"/>
  <c r="I892" i="1"/>
  <c r="I891" i="1" s="1"/>
  <c r="J892" i="1"/>
  <c r="J891" i="1" s="1"/>
  <c r="G892" i="1"/>
  <c r="G891" i="1" s="1"/>
  <c r="H895" i="1"/>
  <c r="I895" i="1"/>
  <c r="J895" i="1"/>
  <c r="H897" i="1"/>
  <c r="I897" i="1"/>
  <c r="J897" i="1"/>
  <c r="H899" i="1"/>
  <c r="I899" i="1"/>
  <c r="J899" i="1"/>
  <c r="G895" i="1"/>
  <c r="G897" i="1"/>
  <c r="G899" i="1"/>
  <c r="H484" i="1"/>
  <c r="H483" i="1" s="1"/>
  <c r="H482" i="1" s="1"/>
  <c r="H481" i="1" s="1"/>
  <c r="H480" i="1" s="1"/>
  <c r="I484" i="1"/>
  <c r="I483" i="1" s="1"/>
  <c r="I482" i="1" s="1"/>
  <c r="I481" i="1" s="1"/>
  <c r="I480" i="1" s="1"/>
  <c r="J484" i="1"/>
  <c r="J483" i="1" s="1"/>
  <c r="J482" i="1" s="1"/>
  <c r="J481" i="1" s="1"/>
  <c r="J480" i="1" s="1"/>
  <c r="G484" i="1"/>
  <c r="G483" i="1" s="1"/>
  <c r="G482" i="1" s="1"/>
  <c r="G481" i="1" s="1"/>
  <c r="G480" i="1" s="1"/>
  <c r="H478" i="1"/>
  <c r="H477" i="1" s="1"/>
  <c r="H476" i="1" s="1"/>
  <c r="H475" i="1" s="1"/>
  <c r="H474" i="1" s="1"/>
  <c r="I478" i="1"/>
  <c r="I477" i="1" s="1"/>
  <c r="I476" i="1" s="1"/>
  <c r="I475" i="1" s="1"/>
  <c r="I474" i="1" s="1"/>
  <c r="J478" i="1"/>
  <c r="J477" i="1" s="1"/>
  <c r="J476" i="1" s="1"/>
  <c r="J475" i="1" s="1"/>
  <c r="J474" i="1" s="1"/>
  <c r="G478" i="1"/>
  <c r="G477" i="1" s="1"/>
  <c r="G476" i="1" s="1"/>
  <c r="G475" i="1" s="1"/>
  <c r="G474" i="1" s="1"/>
  <c r="H463" i="1"/>
  <c r="H462" i="1" s="1"/>
  <c r="I463" i="1"/>
  <c r="I462" i="1" s="1"/>
  <c r="J463" i="1"/>
  <c r="J462" i="1" s="1"/>
  <c r="G463" i="1"/>
  <c r="G462" i="1" s="1"/>
  <c r="H466" i="1"/>
  <c r="I466" i="1"/>
  <c r="J466" i="1"/>
  <c r="G466" i="1"/>
  <c r="H468" i="1"/>
  <c r="I468" i="1"/>
  <c r="J468" i="1"/>
  <c r="G468" i="1"/>
  <c r="H470" i="1"/>
  <c r="I470" i="1"/>
  <c r="J470" i="1"/>
  <c r="G470" i="1"/>
  <c r="J1580" i="1" l="1"/>
  <c r="J1579" i="1" s="1"/>
  <c r="J1578" i="1" s="1"/>
  <c r="J1368" i="1"/>
  <c r="J1367" i="1" s="1"/>
  <c r="I1169" i="1"/>
  <c r="I1168" i="1" s="1"/>
  <c r="I1167" i="1" s="1"/>
  <c r="I1166" i="1" s="1"/>
  <c r="I1580" i="1"/>
  <c r="I1579" i="1" s="1"/>
  <c r="I1578" i="1" s="1"/>
  <c r="J1169" i="1"/>
  <c r="J1168" i="1" s="1"/>
  <c r="J1167" i="1" s="1"/>
  <c r="J1166" i="1" s="1"/>
  <c r="H1849" i="1"/>
  <c r="H1848" i="1" s="1"/>
  <c r="I1849" i="1"/>
  <c r="I1848" i="1" s="1"/>
  <c r="J1849" i="1"/>
  <c r="J1848" i="1" s="1"/>
  <c r="I1368" i="1"/>
  <c r="I1367" i="1" s="1"/>
  <c r="I1366" i="1" s="1"/>
  <c r="I1365" i="1" s="1"/>
  <c r="H1580" i="1"/>
  <c r="H1579" i="1" s="1"/>
  <c r="H1578" i="1" s="1"/>
  <c r="G1580" i="1"/>
  <c r="G1579" i="1" s="1"/>
  <c r="G1578" i="1" s="1"/>
  <c r="G1368" i="1"/>
  <c r="G1367" i="1" s="1"/>
  <c r="G1366" i="1" s="1"/>
  <c r="G1365" i="1" s="1"/>
  <c r="G1169" i="1"/>
  <c r="G1168" i="1" s="1"/>
  <c r="G1167" i="1" s="1"/>
  <c r="G1166" i="1" s="1"/>
  <c r="H1169" i="1"/>
  <c r="H1168" i="1" s="1"/>
  <c r="H1167" i="1" s="1"/>
  <c r="H1166" i="1" s="1"/>
  <c r="I954" i="1"/>
  <c r="I953" i="1" s="1"/>
  <c r="I952" i="1" s="1"/>
  <c r="I951" i="1" s="1"/>
  <c r="H954" i="1"/>
  <c r="H953" i="1" s="1"/>
  <c r="H952" i="1" s="1"/>
  <c r="H951" i="1" s="1"/>
  <c r="G954" i="1"/>
  <c r="G953" i="1" s="1"/>
  <c r="G952" i="1" s="1"/>
  <c r="G951" i="1" s="1"/>
  <c r="J954" i="1"/>
  <c r="J953" i="1" s="1"/>
  <c r="J952" i="1" s="1"/>
  <c r="J951" i="1" s="1"/>
  <c r="I1997" i="1"/>
  <c r="I1996" i="1" s="1"/>
  <c r="I1995" i="1" s="1"/>
  <c r="G1997" i="1"/>
  <c r="G1996" i="1" s="1"/>
  <c r="G1995" i="1" s="1"/>
  <c r="H1997" i="1"/>
  <c r="H1996" i="1" s="1"/>
  <c r="H1995" i="1" s="1"/>
  <c r="J1997" i="1"/>
  <c r="J1996" i="1" s="1"/>
  <c r="J1995" i="1" s="1"/>
  <c r="I1571" i="1"/>
  <c r="I1570" i="1" s="1"/>
  <c r="I1569" i="1" s="1"/>
  <c r="I1568" i="1" s="1"/>
  <c r="I1567" i="1" s="1"/>
  <c r="H1541" i="1"/>
  <c r="H1540" i="1" s="1"/>
  <c r="J1571" i="1"/>
  <c r="J1570" i="1" s="1"/>
  <c r="J1569" i="1" s="1"/>
  <c r="J1568" i="1" s="1"/>
  <c r="J1567" i="1" s="1"/>
  <c r="H1515" i="1"/>
  <c r="H1511" i="1" s="1"/>
  <c r="H1510" i="1" s="1"/>
  <c r="H1571" i="1"/>
  <c r="H1570" i="1" s="1"/>
  <c r="H1569" i="1" s="1"/>
  <c r="H1568" i="1" s="1"/>
  <c r="H1567" i="1" s="1"/>
  <c r="J1625" i="1"/>
  <c r="J1624" i="1" s="1"/>
  <c r="J1623" i="1" s="1"/>
  <c r="J1308" i="1"/>
  <c r="J1304" i="1" s="1"/>
  <c r="J1303" i="1" s="1"/>
  <c r="H1359" i="1"/>
  <c r="H1358" i="1" s="1"/>
  <c r="H1357" i="1" s="1"/>
  <c r="H1356" i="1" s="1"/>
  <c r="H1355" i="1" s="1"/>
  <c r="H1347" i="1" s="1"/>
  <c r="J1662" i="1"/>
  <c r="J1661" i="1" s="1"/>
  <c r="J1660" i="1" s="1"/>
  <c r="J1659" i="1" s="1"/>
  <c r="J1658" i="1" s="1"/>
  <c r="J1395" i="1"/>
  <c r="J1394" i="1" s="1"/>
  <c r="J1393" i="1" s="1"/>
  <c r="G1638" i="1"/>
  <c r="G1637" i="1" s="1"/>
  <c r="G1636" i="1" s="1"/>
  <c r="G1635" i="1" s="1"/>
  <c r="G1334" i="1"/>
  <c r="G1333" i="1" s="1"/>
  <c r="J1359" i="1"/>
  <c r="J1358" i="1" s="1"/>
  <c r="J1357" i="1" s="1"/>
  <c r="J1356" i="1" s="1"/>
  <c r="J1355" i="1" s="1"/>
  <c r="J1347" i="1" s="1"/>
  <c r="J1515" i="1"/>
  <c r="J1511" i="1" s="1"/>
  <c r="J1510" i="1" s="1"/>
  <c r="J1135" i="1"/>
  <c r="J1134" i="1" s="1"/>
  <c r="J1107" i="1"/>
  <c r="J1103" i="1" s="1"/>
  <c r="J1102" i="1" s="1"/>
  <c r="G1243" i="1"/>
  <c r="G1242" i="1" s="1"/>
  <c r="G1241" i="1" s="1"/>
  <c r="G1240" i="1" s="1"/>
  <c r="G1239" i="1" s="1"/>
  <c r="I1638" i="1"/>
  <c r="I1637" i="1" s="1"/>
  <c r="I1636" i="1" s="1"/>
  <c r="I1515" i="1"/>
  <c r="I1511" i="1" s="1"/>
  <c r="I1510" i="1" s="1"/>
  <c r="J1253" i="1"/>
  <c r="J1252" i="1" s="1"/>
  <c r="J1251" i="1" s="1"/>
  <c r="J1250" i="1" s="1"/>
  <c r="J1298" i="1"/>
  <c r="J1297" i="1" s="1"/>
  <c r="J1296" i="1" s="1"/>
  <c r="J1295" i="1" s="1"/>
  <c r="J2026" i="1"/>
  <c r="J1822" i="1"/>
  <c r="J1790" i="1" s="1"/>
  <c r="H2026" i="1"/>
  <c r="G2127" i="1"/>
  <c r="J2127" i="1"/>
  <c r="G2026" i="1"/>
  <c r="H1107" i="1"/>
  <c r="H1103" i="1" s="1"/>
  <c r="H1102" i="1" s="1"/>
  <c r="I1624" i="1"/>
  <c r="I1623" i="1" s="1"/>
  <c r="I2026" i="1"/>
  <c r="J1921" i="1"/>
  <c r="I2127" i="1"/>
  <c r="H2247" i="1"/>
  <c r="I2247" i="1"/>
  <c r="H2327" i="1"/>
  <c r="H2326" i="1" s="1"/>
  <c r="I1541" i="1"/>
  <c r="I1540" i="1" s="1"/>
  <c r="J2227" i="1"/>
  <c r="J2199" i="1" s="1"/>
  <c r="G2227" i="1"/>
  <c r="G2199" i="1" s="1"/>
  <c r="H2227" i="1"/>
  <c r="H2199" i="1" s="1"/>
  <c r="I2227" i="1"/>
  <c r="I2199" i="1" s="1"/>
  <c r="I1308" i="1"/>
  <c r="I1304" i="1" s="1"/>
  <c r="I1303" i="1" s="1"/>
  <c r="I1662" i="1"/>
  <c r="I1661" i="1" s="1"/>
  <c r="I1660" i="1" s="1"/>
  <c r="I1659" i="1" s="1"/>
  <c r="I1658" i="1" s="1"/>
  <c r="I1505" i="1"/>
  <c r="I1504" i="1" s="1"/>
  <c r="I1503" i="1" s="1"/>
  <c r="I1502" i="1" s="1"/>
  <c r="G1571" i="1"/>
  <c r="G1570" i="1" s="1"/>
  <c r="G1569" i="1" s="1"/>
  <c r="G1568" i="1" s="1"/>
  <c r="G1567" i="1" s="1"/>
  <c r="G1515" i="1"/>
  <c r="G1511" i="1" s="1"/>
  <c r="G1510" i="1" s="1"/>
  <c r="I1135" i="1"/>
  <c r="I1134" i="1" s="1"/>
  <c r="J2327" i="1"/>
  <c r="J2326" i="1" s="1"/>
  <c r="J1334" i="1"/>
  <c r="J1333" i="1" s="1"/>
  <c r="J1505" i="1"/>
  <c r="J1504" i="1" s="1"/>
  <c r="J1503" i="1" s="1"/>
  <c r="J1502" i="1" s="1"/>
  <c r="G1298" i="1"/>
  <c r="G1297" i="1" s="1"/>
  <c r="G1296" i="1" s="1"/>
  <c r="G1295" i="1" s="1"/>
  <c r="H1921" i="1"/>
  <c r="H2127" i="1"/>
  <c r="G1308" i="1"/>
  <c r="G1304" i="1" s="1"/>
  <c r="G1303" i="1" s="1"/>
  <c r="J1533" i="1"/>
  <c r="H1308" i="1"/>
  <c r="H1304" i="1" s="1"/>
  <c r="H1303" i="1" s="1"/>
  <c r="I1822" i="1"/>
  <c r="I1790" i="1" s="1"/>
  <c r="J1450" i="1"/>
  <c r="J1449" i="1" s="1"/>
  <c r="J1448" i="1" s="1"/>
  <c r="J1447" i="1" s="1"/>
  <c r="J1446" i="1" s="1"/>
  <c r="H1298" i="1"/>
  <c r="H1297" i="1" s="1"/>
  <c r="H1296" i="1" s="1"/>
  <c r="H1295" i="1" s="1"/>
  <c r="G1097" i="1"/>
  <c r="G1096" i="1" s="1"/>
  <c r="G1095" i="1" s="1"/>
  <c r="G1094" i="1" s="1"/>
  <c r="I1298" i="1"/>
  <c r="I1297" i="1" s="1"/>
  <c r="I1296" i="1" s="1"/>
  <c r="I1295" i="1" s="1"/>
  <c r="G2327" i="1"/>
  <c r="G2326" i="1" s="1"/>
  <c r="G1359" i="1"/>
  <c r="G1358" i="1" s="1"/>
  <c r="G1357" i="1" s="1"/>
  <c r="G1356" i="1" s="1"/>
  <c r="G1355" i="1" s="1"/>
  <c r="G1347" i="1" s="1"/>
  <c r="H1505" i="1"/>
  <c r="H1504" i="1" s="1"/>
  <c r="H1503" i="1" s="1"/>
  <c r="H1502" i="1" s="1"/>
  <c r="G2247" i="1"/>
  <c r="J1541" i="1"/>
  <c r="J1540" i="1" s="1"/>
  <c r="I1921" i="1"/>
  <c r="J1768" i="1"/>
  <c r="J2247" i="1"/>
  <c r="H1768" i="1"/>
  <c r="J1942" i="1"/>
  <c r="J1941" i="1" s="1"/>
  <c r="J1940" i="1" s="1"/>
  <c r="G1505" i="1"/>
  <c r="G1504" i="1" s="1"/>
  <c r="G1503" i="1" s="1"/>
  <c r="G1502" i="1" s="1"/>
  <c r="J1243" i="1"/>
  <c r="J1242" i="1" s="1"/>
  <c r="J1241" i="1" s="1"/>
  <c r="J1240" i="1" s="1"/>
  <c r="J1239" i="1" s="1"/>
  <c r="J2046" i="1"/>
  <c r="H2182" i="1"/>
  <c r="I2327" i="1"/>
  <c r="I2326" i="1" s="1"/>
  <c r="H2150" i="1"/>
  <c r="H2149" i="1" s="1"/>
  <c r="H2148" i="1" s="1"/>
  <c r="J1974" i="1"/>
  <c r="I2182" i="1"/>
  <c r="J2150" i="1"/>
  <c r="J2149" i="1" s="1"/>
  <c r="J2148" i="1" s="1"/>
  <c r="J1736" i="1"/>
  <c r="J1735" i="1" s="1"/>
  <c r="J1734" i="1" s="1"/>
  <c r="H1713" i="1"/>
  <c r="J1713" i="1"/>
  <c r="G1107" i="1"/>
  <c r="G1103" i="1" s="1"/>
  <c r="G1102" i="1" s="1"/>
  <c r="I2046" i="1"/>
  <c r="H1974" i="1"/>
  <c r="I1450" i="1"/>
  <c r="I1449" i="1" s="1"/>
  <c r="I1448" i="1" s="1"/>
  <c r="I1447" i="1" s="1"/>
  <c r="I1446" i="1" s="1"/>
  <c r="I2150" i="1"/>
  <c r="I2149" i="1" s="1"/>
  <c r="I2148" i="1" s="1"/>
  <c r="I1220" i="1"/>
  <c r="I1219" i="1" s="1"/>
  <c r="I1218" i="1" s="1"/>
  <c r="H1822" i="1"/>
  <c r="H1790" i="1" s="1"/>
  <c r="G2150" i="1"/>
  <c r="G2149" i="1" s="1"/>
  <c r="G2148" i="1" s="1"/>
  <c r="H1533" i="1"/>
  <c r="G1921" i="1"/>
  <c r="G1942" i="1"/>
  <c r="G1941" i="1" s="1"/>
  <c r="G1940" i="1" s="1"/>
  <c r="G2046" i="1"/>
  <c r="G1768" i="1"/>
  <c r="G1974" i="1"/>
  <c r="G1736" i="1"/>
  <c r="G1735" i="1" s="1"/>
  <c r="G1734" i="1" s="1"/>
  <c r="H2046" i="1"/>
  <c r="I1942" i="1"/>
  <c r="I1941" i="1" s="1"/>
  <c r="I1940" i="1" s="1"/>
  <c r="I1974" i="1"/>
  <c r="H1942" i="1"/>
  <c r="H1941" i="1" s="1"/>
  <c r="H1940" i="1" s="1"/>
  <c r="G1427" i="1"/>
  <c r="G1426" i="1" s="1"/>
  <c r="G1419" i="1" s="1"/>
  <c r="G1611" i="1"/>
  <c r="G1610" i="1" s="1"/>
  <c r="G1609" i="1" s="1"/>
  <c r="H1555" i="1"/>
  <c r="G1408" i="1"/>
  <c r="G1407" i="1" s="1"/>
  <c r="G1822" i="1"/>
  <c r="G1790" i="1" s="1"/>
  <c r="I1736" i="1"/>
  <c r="I1735" i="1" s="1"/>
  <c r="I1734" i="1" s="1"/>
  <c r="I1611" i="1"/>
  <c r="I1610" i="1" s="1"/>
  <c r="I1609" i="1" s="1"/>
  <c r="H1736" i="1"/>
  <c r="H1735" i="1" s="1"/>
  <c r="H1734" i="1" s="1"/>
  <c r="J1547" i="1"/>
  <c r="J1546" i="1" s="1"/>
  <c r="G1713" i="1"/>
  <c r="I1768" i="1"/>
  <c r="I1713" i="1"/>
  <c r="J1638" i="1"/>
  <c r="J1637" i="1" s="1"/>
  <c r="J1636" i="1" s="1"/>
  <c r="J1555" i="1"/>
  <c r="J1554" i="1" s="1"/>
  <c r="J1672" i="1"/>
  <c r="J1671" i="1" s="1"/>
  <c r="J1670" i="1" s="1"/>
  <c r="J1669" i="1" s="1"/>
  <c r="G1555" i="1"/>
  <c r="I1555" i="1"/>
  <c r="J1611" i="1"/>
  <c r="J1610" i="1" s="1"/>
  <c r="J1609" i="1" s="1"/>
  <c r="G1682" i="1"/>
  <c r="G1681" i="1" s="1"/>
  <c r="J1682" i="1"/>
  <c r="J1681" i="1" s="1"/>
  <c r="H1160" i="1"/>
  <c r="H1159" i="1" s="1"/>
  <c r="H1158" i="1" s="1"/>
  <c r="H1157" i="1" s="1"/>
  <c r="H1156" i="1" s="1"/>
  <c r="H1148" i="1" s="1"/>
  <c r="I1243" i="1"/>
  <c r="I1242" i="1" s="1"/>
  <c r="I1241" i="1" s="1"/>
  <c r="I1240" i="1" s="1"/>
  <c r="I1239" i="1" s="1"/>
  <c r="I1682" i="1"/>
  <c r="I1681" i="1" s="1"/>
  <c r="H1682" i="1"/>
  <c r="H1681" i="1" s="1"/>
  <c r="I1672" i="1"/>
  <c r="I1671" i="1" s="1"/>
  <c r="I1670" i="1" s="1"/>
  <c r="I1669" i="1" s="1"/>
  <c r="H1662" i="1"/>
  <c r="H1661" i="1" s="1"/>
  <c r="H1660" i="1" s="1"/>
  <c r="H1659" i="1" s="1"/>
  <c r="H1658" i="1" s="1"/>
  <c r="H1638" i="1"/>
  <c r="H1637" i="1" s="1"/>
  <c r="H1636" i="1" s="1"/>
  <c r="H1635" i="1" s="1"/>
  <c r="H1624" i="1"/>
  <c r="H1623" i="1" s="1"/>
  <c r="G1624" i="1"/>
  <c r="G1623" i="1" s="1"/>
  <c r="J1460" i="1"/>
  <c r="J1459" i="1" s="1"/>
  <c r="J1458" i="1" s="1"/>
  <c r="J1457" i="1" s="1"/>
  <c r="J1523" i="1"/>
  <c r="J1316" i="1"/>
  <c r="I1547" i="1"/>
  <c r="I1546" i="1" s="1"/>
  <c r="J1427" i="1"/>
  <c r="J1426" i="1" s="1"/>
  <c r="J1419" i="1" s="1"/>
  <c r="G1541" i="1"/>
  <c r="G1540" i="1" s="1"/>
  <c r="G1672" i="1"/>
  <c r="G1671" i="1" s="1"/>
  <c r="G1670" i="1" s="1"/>
  <c r="G1669" i="1" s="1"/>
  <c r="H1672" i="1"/>
  <c r="H1671" i="1" s="1"/>
  <c r="H1670" i="1" s="1"/>
  <c r="H1669" i="1" s="1"/>
  <c r="G1662" i="1"/>
  <c r="G1661" i="1" s="1"/>
  <c r="G1660" i="1" s="1"/>
  <c r="G1659" i="1" s="1"/>
  <c r="G1658" i="1" s="1"/>
  <c r="H1611" i="1"/>
  <c r="H1610" i="1" s="1"/>
  <c r="H1609" i="1" s="1"/>
  <c r="G1547" i="1"/>
  <c r="G1546" i="1" s="1"/>
  <c r="G1533" i="1"/>
  <c r="I1533" i="1"/>
  <c r="I1523" i="1"/>
  <c r="G1523" i="1"/>
  <c r="H1523" i="1"/>
  <c r="H1547" i="1"/>
  <c r="H1546" i="1" s="1"/>
  <c r="J1408" i="1"/>
  <c r="J1407" i="1" s="1"/>
  <c r="G1141" i="1"/>
  <c r="G1140" i="1" s="1"/>
  <c r="J1097" i="1"/>
  <c r="J1096" i="1" s="1"/>
  <c r="J1095" i="1" s="1"/>
  <c r="J1094" i="1" s="1"/>
  <c r="I1160" i="1"/>
  <c r="I1159" i="1" s="1"/>
  <c r="I1158" i="1" s="1"/>
  <c r="I1157" i="1" s="1"/>
  <c r="I1156" i="1" s="1"/>
  <c r="I1148" i="1" s="1"/>
  <c r="G1160" i="1"/>
  <c r="G1159" i="1" s="1"/>
  <c r="G1158" i="1" s="1"/>
  <c r="G1157" i="1" s="1"/>
  <c r="G1156" i="1" s="1"/>
  <c r="G1148" i="1" s="1"/>
  <c r="J1141" i="1"/>
  <c r="J1140" i="1" s="1"/>
  <c r="G1316" i="1"/>
  <c r="J1470" i="1"/>
  <c r="J1469" i="1" s="1"/>
  <c r="H1427" i="1"/>
  <c r="H1426" i="1" s="1"/>
  <c r="H1419" i="1" s="1"/>
  <c r="H1450" i="1"/>
  <c r="H1449" i="1" s="1"/>
  <c r="H1448" i="1" s="1"/>
  <c r="H1447" i="1" s="1"/>
  <c r="H1446" i="1" s="1"/>
  <c r="H1141" i="1"/>
  <c r="H1140" i="1" s="1"/>
  <c r="H1334" i="1"/>
  <c r="H1333" i="1" s="1"/>
  <c r="J922" i="1"/>
  <c r="J921" i="1" s="1"/>
  <c r="I1408" i="1"/>
  <c r="I1407" i="1" s="1"/>
  <c r="I1097" i="1"/>
  <c r="I1096" i="1" s="1"/>
  <c r="I1095" i="1" s="1"/>
  <c r="I1094" i="1" s="1"/>
  <c r="J1326" i="1"/>
  <c r="G1450" i="1"/>
  <c r="G1449" i="1" s="1"/>
  <c r="G1448" i="1" s="1"/>
  <c r="G1447" i="1" s="1"/>
  <c r="G1446" i="1" s="1"/>
  <c r="H1408" i="1"/>
  <c r="H1407" i="1" s="1"/>
  <c r="I1470" i="1"/>
  <c r="I1469" i="1" s="1"/>
  <c r="G1470" i="1"/>
  <c r="G1469" i="1" s="1"/>
  <c r="H1460" i="1"/>
  <c r="H1459" i="1" s="1"/>
  <c r="H1458" i="1" s="1"/>
  <c r="H1457" i="1" s="1"/>
  <c r="I1427" i="1"/>
  <c r="I1426" i="1" s="1"/>
  <c r="I1419" i="1" s="1"/>
  <c r="I1141" i="1"/>
  <c r="I1140" i="1" s="1"/>
  <c r="J1366" i="1"/>
  <c r="J1365" i="1" s="1"/>
  <c r="J1340" i="1"/>
  <c r="J1339" i="1" s="1"/>
  <c r="I1359" i="1"/>
  <c r="I1358" i="1" s="1"/>
  <c r="I1357" i="1" s="1"/>
  <c r="I1356" i="1" s="1"/>
  <c r="I1355" i="1" s="1"/>
  <c r="I1347" i="1" s="1"/>
  <c r="J1263" i="1"/>
  <c r="J1262" i="1" s="1"/>
  <c r="I1395" i="1"/>
  <c r="I1394" i="1" s="1"/>
  <c r="I1393" i="1" s="1"/>
  <c r="H1395" i="1"/>
  <c r="H1394" i="1" s="1"/>
  <c r="H1393" i="1" s="1"/>
  <c r="G1395" i="1"/>
  <c r="G1394" i="1" s="1"/>
  <c r="G1393" i="1" s="1"/>
  <c r="H1366" i="1"/>
  <c r="H1365" i="1" s="1"/>
  <c r="G1340" i="1"/>
  <c r="G1339" i="1" s="1"/>
  <c r="H1326" i="1"/>
  <c r="I1326" i="1"/>
  <c r="H1316" i="1"/>
  <c r="H1470" i="1"/>
  <c r="H1469" i="1" s="1"/>
  <c r="G1460" i="1"/>
  <c r="G1459" i="1" s="1"/>
  <c r="G1458" i="1" s="1"/>
  <c r="G1457" i="1" s="1"/>
  <c r="I1460" i="1"/>
  <c r="I1459" i="1" s="1"/>
  <c r="I1458" i="1" s="1"/>
  <c r="I1457" i="1" s="1"/>
  <c r="H1340" i="1"/>
  <c r="H1339" i="1" s="1"/>
  <c r="I1334" i="1"/>
  <c r="I1333" i="1" s="1"/>
  <c r="G1326" i="1"/>
  <c r="I1316" i="1"/>
  <c r="I1340" i="1"/>
  <c r="I1339" i="1" s="1"/>
  <c r="G465" i="1"/>
  <c r="G461" i="1" s="1"/>
  <c r="G460" i="1" s="1"/>
  <c r="G452" i="1" s="1"/>
  <c r="G904" i="1"/>
  <c r="G1018" i="1"/>
  <c r="G1017" i="1" s="1"/>
  <c r="G1016" i="1" s="1"/>
  <c r="G1009" i="1" s="1"/>
  <c r="G1062" i="1"/>
  <c r="G1061" i="1" s="1"/>
  <c r="H473" i="1"/>
  <c r="H472" i="1" s="1"/>
  <c r="I465" i="1"/>
  <c r="I461" i="1" s="1"/>
  <c r="I460" i="1" s="1"/>
  <c r="I452" i="1" s="1"/>
  <c r="G894" i="1"/>
  <c r="G890" i="1" s="1"/>
  <c r="G889" i="1" s="1"/>
  <c r="G935" i="1"/>
  <c r="G922" i="1"/>
  <c r="G921" i="1" s="1"/>
  <c r="J1042" i="1"/>
  <c r="J1041" i="1" s="1"/>
  <c r="J1040" i="1" s="1"/>
  <c r="J1039" i="1" s="1"/>
  <c r="J1038" i="1" s="1"/>
  <c r="I1042" i="1"/>
  <c r="I1041" i="1" s="1"/>
  <c r="I1040" i="1" s="1"/>
  <c r="I1039" i="1" s="1"/>
  <c r="I1038" i="1" s="1"/>
  <c r="J465" i="1"/>
  <c r="J461" i="1" s="1"/>
  <c r="J460" i="1" s="1"/>
  <c r="J452" i="1" s="1"/>
  <c r="I894" i="1"/>
  <c r="I890" i="1" s="1"/>
  <c r="I889" i="1" s="1"/>
  <c r="H928" i="1"/>
  <c r="H927" i="1" s="1"/>
  <c r="H935" i="1"/>
  <c r="G1042" i="1"/>
  <c r="G1041" i="1" s="1"/>
  <c r="G1040" i="1" s="1"/>
  <c r="G1039" i="1" s="1"/>
  <c r="G1038" i="1" s="1"/>
  <c r="H1052" i="1"/>
  <c r="H1051" i="1" s="1"/>
  <c r="H1050" i="1" s="1"/>
  <c r="H1049" i="1" s="1"/>
  <c r="G914" i="1"/>
  <c r="G884" i="1"/>
  <c r="G883" i="1" s="1"/>
  <c r="G882" i="1" s="1"/>
  <c r="G881" i="1" s="1"/>
  <c r="H884" i="1"/>
  <c r="H883" i="1" s="1"/>
  <c r="H882" i="1" s="1"/>
  <c r="H881" i="1" s="1"/>
  <c r="H1018" i="1"/>
  <c r="H1017" i="1" s="1"/>
  <c r="H1016" i="1" s="1"/>
  <c r="H1009" i="1" s="1"/>
  <c r="G473" i="1"/>
  <c r="G472" i="1" s="1"/>
  <c r="G928" i="1"/>
  <c r="G927" i="1" s="1"/>
  <c r="G1263" i="1"/>
  <c r="G1262" i="1" s="1"/>
  <c r="H894" i="1"/>
  <c r="H890" i="1" s="1"/>
  <c r="H889" i="1" s="1"/>
  <c r="I884" i="1"/>
  <c r="I883" i="1" s="1"/>
  <c r="I882" i="1" s="1"/>
  <c r="I881" i="1" s="1"/>
  <c r="G985" i="1"/>
  <c r="G984" i="1" s="1"/>
  <c r="G983" i="1" s="1"/>
  <c r="G982" i="1" s="1"/>
  <c r="G1052" i="1"/>
  <c r="G1051" i="1" s="1"/>
  <c r="G1050" i="1" s="1"/>
  <c r="G1049" i="1" s="1"/>
  <c r="H1042" i="1"/>
  <c r="H1041" i="1" s="1"/>
  <c r="H1040" i="1" s="1"/>
  <c r="H1039" i="1" s="1"/>
  <c r="H1038" i="1" s="1"/>
  <c r="G1127" i="1"/>
  <c r="H1243" i="1"/>
  <c r="H1242" i="1" s="1"/>
  <c r="H1241" i="1" s="1"/>
  <c r="H1240" i="1" s="1"/>
  <c r="H1239" i="1" s="1"/>
  <c r="J1160" i="1"/>
  <c r="J1159" i="1" s="1"/>
  <c r="J1158" i="1" s="1"/>
  <c r="J1157" i="1" s="1"/>
  <c r="J1156" i="1" s="1"/>
  <c r="J1148" i="1" s="1"/>
  <c r="J894" i="1"/>
  <c r="J890" i="1" s="1"/>
  <c r="J889" i="1" s="1"/>
  <c r="J904" i="1"/>
  <c r="I922" i="1"/>
  <c r="I921" i="1" s="1"/>
  <c r="J1018" i="1"/>
  <c r="J1017" i="1" s="1"/>
  <c r="J1016" i="1" s="1"/>
  <c r="J1009" i="1" s="1"/>
  <c r="H465" i="1"/>
  <c r="H461" i="1" s="1"/>
  <c r="H460" i="1" s="1"/>
  <c r="H452" i="1" s="1"/>
  <c r="J884" i="1"/>
  <c r="J883" i="1" s="1"/>
  <c r="J882" i="1" s="1"/>
  <c r="J881" i="1" s="1"/>
  <c r="J914" i="1"/>
  <c r="H922" i="1"/>
  <c r="H921" i="1" s="1"/>
  <c r="I1018" i="1"/>
  <c r="I1017" i="1" s="1"/>
  <c r="I1016" i="1" s="1"/>
  <c r="I1009" i="1" s="1"/>
  <c r="I1263" i="1"/>
  <c r="I1262" i="1" s="1"/>
  <c r="H1263" i="1"/>
  <c r="H1262" i="1" s="1"/>
  <c r="G1253" i="1"/>
  <c r="G1252" i="1" s="1"/>
  <c r="G1251" i="1" s="1"/>
  <c r="G1250" i="1" s="1"/>
  <c r="G1220" i="1"/>
  <c r="G1219" i="1" s="1"/>
  <c r="H1200" i="1"/>
  <c r="H1199" i="1" s="1"/>
  <c r="H1198" i="1" s="1"/>
  <c r="H1197" i="1" s="1"/>
  <c r="J473" i="1"/>
  <c r="J472" i="1" s="1"/>
  <c r="I1052" i="1"/>
  <c r="I1051" i="1" s="1"/>
  <c r="I1050" i="1" s="1"/>
  <c r="I1049" i="1" s="1"/>
  <c r="H985" i="1"/>
  <c r="H984" i="1" s="1"/>
  <c r="H983" i="1" s="1"/>
  <c r="H982" i="1" s="1"/>
  <c r="I473" i="1"/>
  <c r="I472" i="1" s="1"/>
  <c r="J1052" i="1"/>
  <c r="J1051" i="1" s="1"/>
  <c r="J1050" i="1" s="1"/>
  <c r="J1049" i="1" s="1"/>
  <c r="H1062" i="1"/>
  <c r="H1061" i="1" s="1"/>
  <c r="I928" i="1"/>
  <c r="I927" i="1" s="1"/>
  <c r="H904" i="1"/>
  <c r="J928" i="1"/>
  <c r="J927" i="1" s="1"/>
  <c r="J935" i="1"/>
  <c r="I1062" i="1"/>
  <c r="I1061" i="1" s="1"/>
  <c r="I935" i="1"/>
  <c r="I914" i="1"/>
  <c r="I985" i="1"/>
  <c r="I984" i="1" s="1"/>
  <c r="I983" i="1" s="1"/>
  <c r="I982" i="1" s="1"/>
  <c r="J1062" i="1"/>
  <c r="J1061" i="1" s="1"/>
  <c r="J1127" i="1"/>
  <c r="I904" i="1"/>
  <c r="H914" i="1"/>
  <c r="J985" i="1"/>
  <c r="J984" i="1" s="1"/>
  <c r="J983" i="1" s="1"/>
  <c r="J982" i="1" s="1"/>
  <c r="G1135" i="1"/>
  <c r="G1134" i="1" s="1"/>
  <c r="I1127" i="1"/>
  <c r="H1127" i="1"/>
  <c r="I1117" i="1"/>
  <c r="I1107" i="1"/>
  <c r="I1103" i="1" s="1"/>
  <c r="I1102" i="1" s="1"/>
  <c r="H1097" i="1"/>
  <c r="H1096" i="1" s="1"/>
  <c r="H1095" i="1" s="1"/>
  <c r="H1094" i="1" s="1"/>
  <c r="I1253" i="1"/>
  <c r="I1252" i="1" s="1"/>
  <c r="I1251" i="1" s="1"/>
  <c r="I1250" i="1" s="1"/>
  <c r="H1253" i="1"/>
  <c r="H1252" i="1" s="1"/>
  <c r="H1251" i="1" s="1"/>
  <c r="H1250" i="1" s="1"/>
  <c r="H1220" i="1"/>
  <c r="H1219" i="1" s="1"/>
  <c r="H1218" i="1" s="1"/>
  <c r="I1200" i="1"/>
  <c r="I1199" i="1" s="1"/>
  <c r="I1198" i="1" s="1"/>
  <c r="I1197" i="1" s="1"/>
  <c r="G1200" i="1"/>
  <c r="G1199" i="1" s="1"/>
  <c r="G1198" i="1" s="1"/>
  <c r="G1197" i="1" s="1"/>
  <c r="H1135" i="1"/>
  <c r="H1134" i="1" s="1"/>
  <c r="H1117" i="1"/>
  <c r="G1117" i="1"/>
  <c r="J1117" i="1"/>
  <c r="J1200" i="1"/>
  <c r="J1199" i="1" s="1"/>
  <c r="J1198" i="1" s="1"/>
  <c r="J1197" i="1" s="1"/>
  <c r="J1220" i="1"/>
  <c r="J1219" i="1" s="1"/>
  <c r="J1218" i="1" s="1"/>
  <c r="H449" i="1"/>
  <c r="H448" i="1" s="1"/>
  <c r="H447" i="1" s="1"/>
  <c r="H446" i="1" s="1"/>
  <c r="I449" i="1"/>
  <c r="I448" i="1" s="1"/>
  <c r="I447" i="1" s="1"/>
  <c r="I446" i="1" s="1"/>
  <c r="J449" i="1"/>
  <c r="J448" i="1" s="1"/>
  <c r="J447" i="1" s="1"/>
  <c r="J446" i="1" s="1"/>
  <c r="G449" i="1"/>
  <c r="G448" i="1" s="1"/>
  <c r="G447" i="1" s="1"/>
  <c r="G446" i="1" s="1"/>
  <c r="H444" i="1"/>
  <c r="H443" i="1" s="1"/>
  <c r="H442" i="1" s="1"/>
  <c r="H441" i="1" s="1"/>
  <c r="I444" i="1"/>
  <c r="I443" i="1" s="1"/>
  <c r="I442" i="1" s="1"/>
  <c r="I441" i="1" s="1"/>
  <c r="J444" i="1"/>
  <c r="J443" i="1" s="1"/>
  <c r="J442" i="1" s="1"/>
  <c r="J441" i="1" s="1"/>
  <c r="G444" i="1"/>
  <c r="G443" i="1" s="1"/>
  <c r="G442" i="1" s="1"/>
  <c r="G441" i="1" s="1"/>
  <c r="H435" i="1"/>
  <c r="H434" i="1" s="1"/>
  <c r="I435" i="1"/>
  <c r="I434" i="1" s="1"/>
  <c r="J435" i="1"/>
  <c r="J434" i="1" s="1"/>
  <c r="G435" i="1"/>
  <c r="G434" i="1" s="1"/>
  <c r="H438" i="1"/>
  <c r="H437" i="1" s="1"/>
  <c r="I438" i="1"/>
  <c r="I437" i="1" s="1"/>
  <c r="J438" i="1"/>
  <c r="J437" i="1" s="1"/>
  <c r="G438" i="1"/>
  <c r="G437" i="1" s="1"/>
  <c r="H422" i="1"/>
  <c r="H421" i="1" s="1"/>
  <c r="I422" i="1"/>
  <c r="I421" i="1" s="1"/>
  <c r="J422" i="1"/>
  <c r="J421" i="1" s="1"/>
  <c r="G422" i="1"/>
  <c r="G421" i="1" s="1"/>
  <c r="H425" i="1"/>
  <c r="H424" i="1" s="1"/>
  <c r="I425" i="1"/>
  <c r="I424" i="1" s="1"/>
  <c r="J425" i="1"/>
  <c r="J424" i="1" s="1"/>
  <c r="G425" i="1"/>
  <c r="G424" i="1" s="1"/>
  <c r="H429" i="1"/>
  <c r="H428" i="1" s="1"/>
  <c r="I429" i="1"/>
  <c r="I428" i="1" s="1"/>
  <c r="J429" i="1"/>
  <c r="J428" i="1" s="1"/>
  <c r="G429" i="1"/>
  <c r="G428" i="1" s="1"/>
  <c r="H406" i="1"/>
  <c r="H405" i="1" s="1"/>
  <c r="I406" i="1"/>
  <c r="I405" i="1" s="1"/>
  <c r="J406" i="1"/>
  <c r="J405" i="1" s="1"/>
  <c r="G406" i="1"/>
  <c r="G405" i="1" s="1"/>
  <c r="H409" i="1"/>
  <c r="H408" i="1" s="1"/>
  <c r="I409" i="1"/>
  <c r="I408" i="1" s="1"/>
  <c r="J409" i="1"/>
  <c r="J408" i="1" s="1"/>
  <c r="G409" i="1"/>
  <c r="G408" i="1" s="1"/>
  <c r="H413" i="1"/>
  <c r="H412" i="1" s="1"/>
  <c r="I413" i="1"/>
  <c r="I412" i="1" s="1"/>
  <c r="J413" i="1"/>
  <c r="J412" i="1" s="1"/>
  <c r="G413" i="1"/>
  <c r="G412" i="1" s="1"/>
  <c r="H417" i="1"/>
  <c r="H416" i="1" s="1"/>
  <c r="I417" i="1"/>
  <c r="I416" i="1" s="1"/>
  <c r="J417" i="1"/>
  <c r="J416" i="1" s="1"/>
  <c r="G417" i="1"/>
  <c r="G416" i="1" s="1"/>
  <c r="H393" i="1"/>
  <c r="H392" i="1" s="1"/>
  <c r="I393" i="1"/>
  <c r="I392" i="1" s="1"/>
  <c r="J393" i="1"/>
  <c r="J392" i="1" s="1"/>
  <c r="G393" i="1"/>
  <c r="G392" i="1" s="1"/>
  <c r="H397" i="1"/>
  <c r="H396" i="1" s="1"/>
  <c r="I397" i="1"/>
  <c r="I396" i="1" s="1"/>
  <c r="J397" i="1"/>
  <c r="J396" i="1" s="1"/>
  <c r="G397" i="1"/>
  <c r="G396" i="1" s="1"/>
  <c r="H401" i="1"/>
  <c r="H400" i="1" s="1"/>
  <c r="I401" i="1"/>
  <c r="I400" i="1" s="1"/>
  <c r="J401" i="1"/>
  <c r="J400" i="1" s="1"/>
  <c r="G401" i="1"/>
  <c r="G400" i="1" s="1"/>
  <c r="H374" i="1"/>
  <c r="H373" i="1" s="1"/>
  <c r="I374" i="1"/>
  <c r="I373" i="1" s="1"/>
  <c r="J374" i="1"/>
  <c r="J373" i="1" s="1"/>
  <c r="G374" i="1"/>
  <c r="G373" i="1" s="1"/>
  <c r="H378" i="1"/>
  <c r="H377" i="1" s="1"/>
  <c r="I378" i="1"/>
  <c r="I377" i="1" s="1"/>
  <c r="J378" i="1"/>
  <c r="J377" i="1" s="1"/>
  <c r="G378" i="1"/>
  <c r="G377" i="1" s="1"/>
  <c r="H381" i="1"/>
  <c r="H380" i="1" s="1"/>
  <c r="I381" i="1"/>
  <c r="I380" i="1" s="1"/>
  <c r="J381" i="1"/>
  <c r="J380" i="1" s="1"/>
  <c r="G381" i="1"/>
  <c r="G380" i="1" s="1"/>
  <c r="H384" i="1"/>
  <c r="I384" i="1"/>
  <c r="J384" i="1"/>
  <c r="G384" i="1"/>
  <c r="H386" i="1"/>
  <c r="I386" i="1"/>
  <c r="J386" i="1"/>
  <c r="G386" i="1"/>
  <c r="H388" i="1"/>
  <c r="I388" i="1"/>
  <c r="J388" i="1"/>
  <c r="G388" i="1"/>
  <c r="H362" i="1"/>
  <c r="H361" i="1" s="1"/>
  <c r="I362" i="1"/>
  <c r="I361" i="1" s="1"/>
  <c r="J362" i="1"/>
  <c r="J361" i="1" s="1"/>
  <c r="G362" i="1"/>
  <c r="G361" i="1" s="1"/>
  <c r="H365" i="1"/>
  <c r="I365" i="1"/>
  <c r="J365" i="1"/>
  <c r="G365" i="1"/>
  <c r="H367" i="1"/>
  <c r="I367" i="1"/>
  <c r="J367" i="1"/>
  <c r="G367" i="1"/>
  <c r="H346" i="1"/>
  <c r="H345" i="1" s="1"/>
  <c r="I346" i="1"/>
  <c r="I345" i="1" s="1"/>
  <c r="J346" i="1"/>
  <c r="J345" i="1" s="1"/>
  <c r="G346" i="1"/>
  <c r="G345" i="1" s="1"/>
  <c r="H349" i="1"/>
  <c r="I349" i="1"/>
  <c r="J349" i="1"/>
  <c r="G349" i="1"/>
  <c r="H351" i="1"/>
  <c r="I351" i="1"/>
  <c r="J351" i="1"/>
  <c r="G351" i="1"/>
  <c r="H354" i="1"/>
  <c r="H353" i="1" s="1"/>
  <c r="I354" i="1"/>
  <c r="I353" i="1" s="1"/>
  <c r="J354" i="1"/>
  <c r="J353" i="1" s="1"/>
  <c r="G354" i="1"/>
  <c r="G353" i="1" s="1"/>
  <c r="H334" i="1"/>
  <c r="H333" i="1" s="1"/>
  <c r="I334" i="1"/>
  <c r="I333" i="1" s="1"/>
  <c r="J334" i="1"/>
  <c r="J333" i="1" s="1"/>
  <c r="G334" i="1"/>
  <c r="G333" i="1" s="1"/>
  <c r="H338" i="1"/>
  <c r="H337" i="1" s="1"/>
  <c r="I338" i="1"/>
  <c r="I337" i="1" s="1"/>
  <c r="J338" i="1"/>
  <c r="J337" i="1" s="1"/>
  <c r="G338" i="1"/>
  <c r="G337" i="1" s="1"/>
  <c r="H328" i="1"/>
  <c r="H327" i="1" s="1"/>
  <c r="H326" i="1" s="1"/>
  <c r="H325" i="1" s="1"/>
  <c r="I328" i="1"/>
  <c r="I327" i="1" s="1"/>
  <c r="I326" i="1" s="1"/>
  <c r="I325" i="1" s="1"/>
  <c r="J328" i="1"/>
  <c r="J327" i="1" s="1"/>
  <c r="J326" i="1" s="1"/>
  <c r="J325" i="1" s="1"/>
  <c r="G328" i="1"/>
  <c r="G327" i="1" s="1"/>
  <c r="G326" i="1" s="1"/>
  <c r="G325" i="1" s="1"/>
  <c r="H309" i="1"/>
  <c r="H308" i="1" s="1"/>
  <c r="I309" i="1"/>
  <c r="I308" i="1" s="1"/>
  <c r="J309" i="1"/>
  <c r="J308" i="1" s="1"/>
  <c r="G309" i="1"/>
  <c r="G308" i="1" s="1"/>
  <c r="H312" i="1"/>
  <c r="H311" i="1" s="1"/>
  <c r="I312" i="1"/>
  <c r="I311" i="1" s="1"/>
  <c r="J312" i="1"/>
  <c r="J311" i="1" s="1"/>
  <c r="G312" i="1"/>
  <c r="G311" i="1" s="1"/>
  <c r="H315" i="1"/>
  <c r="I315" i="1"/>
  <c r="J315" i="1"/>
  <c r="G315" i="1"/>
  <c r="H317" i="1"/>
  <c r="I317" i="1"/>
  <c r="J317" i="1"/>
  <c r="G317" i="1"/>
  <c r="H323" i="1"/>
  <c r="H322" i="1" s="1"/>
  <c r="I323" i="1"/>
  <c r="I322" i="1" s="1"/>
  <c r="J323" i="1"/>
  <c r="J322" i="1" s="1"/>
  <c r="G323" i="1"/>
  <c r="G322" i="1" s="1"/>
  <c r="H303" i="1"/>
  <c r="H302" i="1" s="1"/>
  <c r="H301" i="1" s="1"/>
  <c r="H300" i="1" s="1"/>
  <c r="H299" i="1" s="1"/>
  <c r="I303" i="1"/>
  <c r="I302" i="1" s="1"/>
  <c r="I301" i="1" s="1"/>
  <c r="I300" i="1" s="1"/>
  <c r="I299" i="1" s="1"/>
  <c r="J303" i="1"/>
  <c r="J302" i="1" s="1"/>
  <c r="J301" i="1" s="1"/>
  <c r="J300" i="1" s="1"/>
  <c r="J299" i="1" s="1"/>
  <c r="G303" i="1"/>
  <c r="G302" i="1" s="1"/>
  <c r="G301" i="1" s="1"/>
  <c r="G300" i="1" s="1"/>
  <c r="G299" i="1" s="1"/>
  <c r="H297" i="1"/>
  <c r="H296" i="1" s="1"/>
  <c r="H295" i="1" s="1"/>
  <c r="H294" i="1" s="1"/>
  <c r="H293" i="1" s="1"/>
  <c r="I297" i="1"/>
  <c r="I296" i="1" s="1"/>
  <c r="I295" i="1" s="1"/>
  <c r="I294" i="1" s="1"/>
  <c r="I293" i="1" s="1"/>
  <c r="J297" i="1"/>
  <c r="J296" i="1" s="1"/>
  <c r="J295" i="1" s="1"/>
  <c r="J294" i="1" s="1"/>
  <c r="J293" i="1" s="1"/>
  <c r="G297" i="1"/>
  <c r="G296" i="1" s="1"/>
  <c r="G295" i="1" s="1"/>
  <c r="G294" i="1" s="1"/>
  <c r="G293" i="1" s="1"/>
  <c r="H267" i="1"/>
  <c r="H266" i="1" s="1"/>
  <c r="I267" i="1"/>
  <c r="I266" i="1" s="1"/>
  <c r="J267" i="1"/>
  <c r="J266" i="1" s="1"/>
  <c r="G267" i="1"/>
  <c r="G266" i="1" s="1"/>
  <c r="H270" i="1"/>
  <c r="H269" i="1" s="1"/>
  <c r="I270" i="1"/>
  <c r="I269" i="1" s="1"/>
  <c r="J270" i="1"/>
  <c r="J269" i="1" s="1"/>
  <c r="G270" i="1"/>
  <c r="G269" i="1" s="1"/>
  <c r="H275" i="1"/>
  <c r="H274" i="1" s="1"/>
  <c r="I275" i="1"/>
  <c r="I274" i="1" s="1"/>
  <c r="J275" i="1"/>
  <c r="J274" i="1" s="1"/>
  <c r="G275" i="1"/>
  <c r="G274" i="1" s="1"/>
  <c r="H278" i="1"/>
  <c r="H277" i="1" s="1"/>
  <c r="I278" i="1"/>
  <c r="I277" i="1" s="1"/>
  <c r="J278" i="1"/>
  <c r="J277" i="1" s="1"/>
  <c r="G278" i="1"/>
  <c r="G277" i="1" s="1"/>
  <c r="H281" i="1"/>
  <c r="H280" i="1" s="1"/>
  <c r="I281" i="1"/>
  <c r="I280" i="1" s="1"/>
  <c r="J281" i="1"/>
  <c r="J280" i="1" s="1"/>
  <c r="G281" i="1"/>
  <c r="G280" i="1" s="1"/>
  <c r="H284" i="1"/>
  <c r="H283" i="1" s="1"/>
  <c r="I284" i="1"/>
  <c r="I283" i="1" s="1"/>
  <c r="J284" i="1"/>
  <c r="J283" i="1" s="1"/>
  <c r="G284" i="1"/>
  <c r="G283" i="1" s="1"/>
  <c r="H290" i="1"/>
  <c r="H289" i="1" s="1"/>
  <c r="H288" i="1" s="1"/>
  <c r="H287" i="1" s="1"/>
  <c r="H286" i="1" s="1"/>
  <c r="I290" i="1"/>
  <c r="I289" i="1" s="1"/>
  <c r="I288" i="1" s="1"/>
  <c r="I287" i="1" s="1"/>
  <c r="I286" i="1" s="1"/>
  <c r="J290" i="1"/>
  <c r="J289" i="1" s="1"/>
  <c r="J288" i="1" s="1"/>
  <c r="J287" i="1" s="1"/>
  <c r="J286" i="1" s="1"/>
  <c r="G290" i="1"/>
  <c r="G289" i="1" s="1"/>
  <c r="G288" i="1" s="1"/>
  <c r="G287" i="1" s="1"/>
  <c r="G286" i="1" s="1"/>
  <c r="H248" i="1"/>
  <c r="I248" i="1"/>
  <c r="J248" i="1"/>
  <c r="G248" i="1"/>
  <c r="H250" i="1"/>
  <c r="I250" i="1"/>
  <c r="J250" i="1"/>
  <c r="G250" i="1"/>
  <c r="H252" i="1"/>
  <c r="I252" i="1"/>
  <c r="J252" i="1"/>
  <c r="G252" i="1"/>
  <c r="H255" i="1"/>
  <c r="H254" i="1" s="1"/>
  <c r="I255" i="1"/>
  <c r="I254" i="1" s="1"/>
  <c r="J255" i="1"/>
  <c r="J254" i="1" s="1"/>
  <c r="G255" i="1"/>
  <c r="G254" i="1" s="1"/>
  <c r="H258" i="1"/>
  <c r="H257" i="1" s="1"/>
  <c r="I258" i="1"/>
  <c r="I257" i="1" s="1"/>
  <c r="J258" i="1"/>
  <c r="J257" i="1" s="1"/>
  <c r="G258" i="1"/>
  <c r="G257" i="1" s="1"/>
  <c r="H227" i="1"/>
  <c r="I227" i="1"/>
  <c r="J227" i="1"/>
  <c r="H229" i="1"/>
  <c r="I229" i="1"/>
  <c r="J229" i="1"/>
  <c r="G227" i="1"/>
  <c r="G229" i="1"/>
  <c r="H234" i="1"/>
  <c r="H233" i="1" s="1"/>
  <c r="I234" i="1"/>
  <c r="I233" i="1" s="1"/>
  <c r="J234" i="1"/>
  <c r="J233" i="1" s="1"/>
  <c r="G234" i="1"/>
  <c r="G233" i="1" s="1"/>
  <c r="H237" i="1"/>
  <c r="I237" i="1"/>
  <c r="J237" i="1"/>
  <c r="G237" i="1"/>
  <c r="H239" i="1"/>
  <c r="I239" i="1"/>
  <c r="J239" i="1"/>
  <c r="G239" i="1"/>
  <c r="H241" i="1"/>
  <c r="I241" i="1"/>
  <c r="J241" i="1"/>
  <c r="G241" i="1"/>
  <c r="H209" i="1"/>
  <c r="H208" i="1" s="1"/>
  <c r="H207" i="1" s="1"/>
  <c r="I209" i="1"/>
  <c r="I208" i="1" s="1"/>
  <c r="I207" i="1" s="1"/>
  <c r="J209" i="1"/>
  <c r="J208" i="1" s="1"/>
  <c r="J207" i="1" s="1"/>
  <c r="G209" i="1"/>
  <c r="G208" i="1" s="1"/>
  <c r="G207" i="1" s="1"/>
  <c r="H213" i="1"/>
  <c r="H212" i="1" s="1"/>
  <c r="H211" i="1" s="1"/>
  <c r="I213" i="1"/>
  <c r="I212" i="1" s="1"/>
  <c r="I211" i="1" s="1"/>
  <c r="J213" i="1"/>
  <c r="J212" i="1" s="1"/>
  <c r="J211" i="1" s="1"/>
  <c r="G213" i="1"/>
  <c r="G212" i="1" s="1"/>
  <c r="G211" i="1" s="1"/>
  <c r="H217" i="1"/>
  <c r="H216" i="1" s="1"/>
  <c r="H215" i="1" s="1"/>
  <c r="I217" i="1"/>
  <c r="I216" i="1" s="1"/>
  <c r="I215" i="1" s="1"/>
  <c r="J217" i="1"/>
  <c r="J216" i="1" s="1"/>
  <c r="J215" i="1" s="1"/>
  <c r="G217" i="1"/>
  <c r="G216" i="1" s="1"/>
  <c r="G215" i="1" s="1"/>
  <c r="H221" i="1"/>
  <c r="H220" i="1" s="1"/>
  <c r="H219" i="1" s="1"/>
  <c r="I221" i="1"/>
  <c r="I220" i="1" s="1"/>
  <c r="I219" i="1" s="1"/>
  <c r="J221" i="1"/>
  <c r="J220" i="1" s="1"/>
  <c r="J219" i="1" s="1"/>
  <c r="G221" i="1"/>
  <c r="G220" i="1" s="1"/>
  <c r="G219" i="1" s="1"/>
  <c r="H181" i="1"/>
  <c r="H180" i="1" s="1"/>
  <c r="H179" i="1" s="1"/>
  <c r="H178" i="1" s="1"/>
  <c r="I181" i="1"/>
  <c r="I180" i="1" s="1"/>
  <c r="I179" i="1" s="1"/>
  <c r="I178" i="1" s="1"/>
  <c r="J181" i="1"/>
  <c r="J180" i="1" s="1"/>
  <c r="J179" i="1" s="1"/>
  <c r="J178" i="1" s="1"/>
  <c r="G181" i="1"/>
  <c r="G180" i="1" s="1"/>
  <c r="G179" i="1" s="1"/>
  <c r="G178" i="1" s="1"/>
  <c r="H186" i="1"/>
  <c r="H185" i="1" s="1"/>
  <c r="H184" i="1" s="1"/>
  <c r="I186" i="1"/>
  <c r="I185" i="1" s="1"/>
  <c r="I184" i="1" s="1"/>
  <c r="J186" i="1"/>
  <c r="J185" i="1" s="1"/>
  <c r="J184" i="1" s="1"/>
  <c r="G186" i="1"/>
  <c r="G185" i="1" s="1"/>
  <c r="G184" i="1" s="1"/>
  <c r="J190" i="1"/>
  <c r="J192" i="1"/>
  <c r="J194" i="1"/>
  <c r="J197" i="1"/>
  <c r="J196" i="1" s="1"/>
  <c r="J201" i="1"/>
  <c r="J200" i="1" s="1"/>
  <c r="J199" i="1" s="1"/>
  <c r="H190" i="1"/>
  <c r="I190" i="1"/>
  <c r="G190" i="1"/>
  <c r="H192" i="1"/>
  <c r="I192" i="1"/>
  <c r="G192" i="1"/>
  <c r="H194" i="1"/>
  <c r="I194" i="1"/>
  <c r="G194" i="1"/>
  <c r="H197" i="1"/>
  <c r="H196" i="1" s="1"/>
  <c r="I197" i="1"/>
  <c r="I196" i="1" s="1"/>
  <c r="G197" i="1"/>
  <c r="G196" i="1" s="1"/>
  <c r="H201" i="1"/>
  <c r="H200" i="1" s="1"/>
  <c r="H199" i="1" s="1"/>
  <c r="I201" i="1"/>
  <c r="I200" i="1" s="1"/>
  <c r="I199" i="1" s="1"/>
  <c r="G201" i="1"/>
  <c r="G200" i="1" s="1"/>
  <c r="G199" i="1" s="1"/>
  <c r="G1849" i="1" l="1"/>
  <c r="G1848" i="1" s="1"/>
  <c r="J1994" i="1"/>
  <c r="G1994" i="1"/>
  <c r="I1994" i="1"/>
  <c r="H1994" i="1"/>
  <c r="I1554" i="1"/>
  <c r="I1577" i="1"/>
  <c r="H1577" i="1"/>
  <c r="J1577" i="1"/>
  <c r="G1577" i="1"/>
  <c r="I2126" i="1"/>
  <c r="I2125" i="1" s="1"/>
  <c r="H1554" i="1"/>
  <c r="J1608" i="1"/>
  <c r="J1392" i="1"/>
  <c r="J1364" i="1" s="1"/>
  <c r="J1294" i="1"/>
  <c r="J2126" i="1"/>
  <c r="J2125" i="1" s="1"/>
  <c r="G2126" i="1"/>
  <c r="G2125" i="1" s="1"/>
  <c r="J1501" i="1"/>
  <c r="I1608" i="1"/>
  <c r="J1418" i="1"/>
  <c r="J1920" i="1"/>
  <c r="I1501" i="1"/>
  <c r="G1554" i="1"/>
  <c r="H2126" i="1"/>
  <c r="H2125" i="1" s="1"/>
  <c r="G1294" i="1"/>
  <c r="H1920" i="1"/>
  <c r="I1294" i="1"/>
  <c r="H1294" i="1"/>
  <c r="I1920" i="1"/>
  <c r="I1635" i="1"/>
  <c r="I1634" i="1" s="1"/>
  <c r="J1635" i="1"/>
  <c r="J1634" i="1" s="1"/>
  <c r="G1093" i="1"/>
  <c r="G1218" i="1"/>
  <c r="G1217" i="1" s="1"/>
  <c r="J1522" i="1"/>
  <c r="J1521" i="1" s="1"/>
  <c r="J1520" i="1" s="1"/>
  <c r="H1501" i="1"/>
  <c r="H1522" i="1"/>
  <c r="H1521" i="1" s="1"/>
  <c r="H1520" i="1" s="1"/>
  <c r="J1217" i="1"/>
  <c r="G1501" i="1"/>
  <c r="H1712" i="1"/>
  <c r="H1711" i="1" s="1"/>
  <c r="J1116" i="1"/>
  <c r="J1115" i="1" s="1"/>
  <c r="J1114" i="1" s="1"/>
  <c r="J1712" i="1"/>
  <c r="J1711" i="1" s="1"/>
  <c r="I1712" i="1"/>
  <c r="I1711" i="1" s="1"/>
  <c r="G1392" i="1"/>
  <c r="G1364" i="1" s="1"/>
  <c r="I1418" i="1"/>
  <c r="G1920" i="1"/>
  <c r="G1608" i="1"/>
  <c r="G1712" i="1"/>
  <c r="G1315" i="1"/>
  <c r="G1314" i="1" s="1"/>
  <c r="G1313" i="1" s="1"/>
  <c r="H1634" i="1"/>
  <c r="J1093" i="1"/>
  <c r="I1008" i="1"/>
  <c r="G880" i="1"/>
  <c r="H1608" i="1"/>
  <c r="I1217" i="1"/>
  <c r="J1315" i="1"/>
  <c r="J1314" i="1" s="1"/>
  <c r="J1313" i="1" s="1"/>
  <c r="G1522" i="1"/>
  <c r="G1521" i="1" s="1"/>
  <c r="G1520" i="1" s="1"/>
  <c r="G1634" i="1"/>
  <c r="I1522" i="1"/>
  <c r="I1521" i="1" s="1"/>
  <c r="I1520" i="1" s="1"/>
  <c r="G1008" i="1"/>
  <c r="G1418" i="1"/>
  <c r="G440" i="1"/>
  <c r="I1093" i="1"/>
  <c r="I1165" i="1"/>
  <c r="J880" i="1"/>
  <c r="H1392" i="1"/>
  <c r="H1364" i="1" s="1"/>
  <c r="I1392" i="1"/>
  <c r="I1364" i="1" s="1"/>
  <c r="H1217" i="1"/>
  <c r="H1418" i="1"/>
  <c r="H1315" i="1"/>
  <c r="H1314" i="1" s="1"/>
  <c r="H1313" i="1" s="1"/>
  <c r="H950" i="1"/>
  <c r="H1008" i="1"/>
  <c r="I1315" i="1"/>
  <c r="I1314" i="1" s="1"/>
  <c r="I1313" i="1" s="1"/>
  <c r="H189" i="1"/>
  <c r="H188" i="1" s="1"/>
  <c r="H183" i="1" s="1"/>
  <c r="H177" i="1" s="1"/>
  <c r="H176" i="1" s="1"/>
  <c r="H175" i="1" s="1"/>
  <c r="G1116" i="1"/>
  <c r="G1115" i="1" s="1"/>
  <c r="G1114" i="1" s="1"/>
  <c r="G383" i="1"/>
  <c r="G372" i="1" s="1"/>
  <c r="G371" i="1" s="1"/>
  <c r="H391" i="1"/>
  <c r="J1165" i="1"/>
  <c r="I1116" i="1"/>
  <c r="I1115" i="1" s="1"/>
  <c r="I1114" i="1" s="1"/>
  <c r="G903" i="1"/>
  <c r="G902" i="1" s="1"/>
  <c r="G901" i="1" s="1"/>
  <c r="I880" i="1"/>
  <c r="G391" i="1"/>
  <c r="J247" i="1"/>
  <c r="J246" i="1" s="1"/>
  <c r="J245" i="1" s="1"/>
  <c r="J244" i="1" s="1"/>
  <c r="J243" i="1" s="1"/>
  <c r="G420" i="1"/>
  <c r="G419" i="1" s="1"/>
  <c r="J1008" i="1"/>
  <c r="I440" i="1"/>
  <c r="J903" i="1"/>
  <c r="J902" i="1" s="1"/>
  <c r="J901" i="1" s="1"/>
  <c r="J950" i="1"/>
  <c r="J391" i="1"/>
  <c r="G433" i="1"/>
  <c r="G432" i="1" s="1"/>
  <c r="H1093" i="1"/>
  <c r="H880" i="1"/>
  <c r="G404" i="1"/>
  <c r="G265" i="1"/>
  <c r="G264" i="1" s="1"/>
  <c r="G348" i="1"/>
  <c r="G344" i="1" s="1"/>
  <c r="G343" i="1" s="1"/>
  <c r="G342" i="1" s="1"/>
  <c r="G341" i="1" s="1"/>
  <c r="J420" i="1"/>
  <c r="J419" i="1" s="1"/>
  <c r="G950" i="1"/>
  <c r="I332" i="1"/>
  <c r="I331" i="1" s="1"/>
  <c r="I330" i="1" s="1"/>
  <c r="J348" i="1"/>
  <c r="J344" i="1" s="1"/>
  <c r="J343" i="1" s="1"/>
  <c r="J342" i="1" s="1"/>
  <c r="J341" i="1" s="1"/>
  <c r="G364" i="1"/>
  <c r="G360" i="1" s="1"/>
  <c r="G359" i="1" s="1"/>
  <c r="G358" i="1" s="1"/>
  <c r="I420" i="1"/>
  <c r="I419" i="1" s="1"/>
  <c r="J440" i="1"/>
  <c r="I903" i="1"/>
  <c r="I902" i="1" s="1"/>
  <c r="I901" i="1" s="1"/>
  <c r="H903" i="1"/>
  <c r="H902" i="1" s="1"/>
  <c r="H901" i="1" s="1"/>
  <c r="H420" i="1"/>
  <c r="H419" i="1" s="1"/>
  <c r="I433" i="1"/>
  <c r="I432" i="1" s="1"/>
  <c r="I226" i="1"/>
  <c r="I225" i="1" s="1"/>
  <c r="I224" i="1" s="1"/>
  <c r="G273" i="1"/>
  <c r="G272" i="1" s="1"/>
  <c r="G332" i="1"/>
  <c r="G331" i="1" s="1"/>
  <c r="G330" i="1" s="1"/>
  <c r="I364" i="1"/>
  <c r="I360" i="1" s="1"/>
  <c r="I359" i="1" s="1"/>
  <c r="I358" i="1" s="1"/>
  <c r="I391" i="1"/>
  <c r="H440" i="1"/>
  <c r="H1165" i="1"/>
  <c r="I404" i="1"/>
  <c r="H433" i="1"/>
  <c r="H432" i="1" s="1"/>
  <c r="H404" i="1"/>
  <c r="I273" i="1"/>
  <c r="I272" i="1" s="1"/>
  <c r="J404" i="1"/>
  <c r="I950" i="1"/>
  <c r="J433" i="1"/>
  <c r="J432" i="1" s="1"/>
  <c r="H1116" i="1"/>
  <c r="H1115" i="1" s="1"/>
  <c r="H1114" i="1" s="1"/>
  <c r="G1165" i="1"/>
  <c r="J314" i="1"/>
  <c r="J307" i="1" s="1"/>
  <c r="J306" i="1" s="1"/>
  <c r="J305" i="1" s="1"/>
  <c r="I247" i="1"/>
  <c r="I246" i="1" s="1"/>
  <c r="I245" i="1" s="1"/>
  <c r="I244" i="1" s="1"/>
  <c r="I243" i="1" s="1"/>
  <c r="J265" i="1"/>
  <c r="J264" i="1" s="1"/>
  <c r="I314" i="1"/>
  <c r="I307" i="1" s="1"/>
  <c r="I306" i="1" s="1"/>
  <c r="I305" i="1" s="1"/>
  <c r="H332" i="1"/>
  <c r="H331" i="1" s="1"/>
  <c r="H330" i="1" s="1"/>
  <c r="I348" i="1"/>
  <c r="I344" i="1" s="1"/>
  <c r="I343" i="1" s="1"/>
  <c r="I342" i="1" s="1"/>
  <c r="I341" i="1" s="1"/>
  <c r="H364" i="1"/>
  <c r="H360" i="1" s="1"/>
  <c r="H359" i="1" s="1"/>
  <c r="H358" i="1" s="1"/>
  <c r="J383" i="1"/>
  <c r="J372" i="1" s="1"/>
  <c r="J371" i="1" s="1"/>
  <c r="H247" i="1"/>
  <c r="H246" i="1" s="1"/>
  <c r="H245" i="1" s="1"/>
  <c r="H244" i="1" s="1"/>
  <c r="H243" i="1" s="1"/>
  <c r="I265" i="1"/>
  <c r="I264" i="1" s="1"/>
  <c r="H314" i="1"/>
  <c r="H307" i="1" s="1"/>
  <c r="H306" i="1" s="1"/>
  <c r="H305" i="1" s="1"/>
  <c r="J332" i="1"/>
  <c r="J331" i="1" s="1"/>
  <c r="J330" i="1" s="1"/>
  <c r="H348" i="1"/>
  <c r="H344" i="1" s="1"/>
  <c r="H343" i="1" s="1"/>
  <c r="H342" i="1" s="1"/>
  <c r="H341" i="1" s="1"/>
  <c r="I383" i="1"/>
  <c r="I372" i="1" s="1"/>
  <c r="I371" i="1" s="1"/>
  <c r="G247" i="1"/>
  <c r="G246" i="1" s="1"/>
  <c r="G245" i="1" s="1"/>
  <c r="G244" i="1" s="1"/>
  <c r="G243" i="1" s="1"/>
  <c r="H265" i="1"/>
  <c r="H264" i="1" s="1"/>
  <c r="G314" i="1"/>
  <c r="G307" i="1" s="1"/>
  <c r="G306" i="1" s="1"/>
  <c r="G305" i="1" s="1"/>
  <c r="J364" i="1"/>
  <c r="J360" i="1" s="1"/>
  <c r="J359" i="1" s="1"/>
  <c r="J358" i="1" s="1"/>
  <c r="H383" i="1"/>
  <c r="H372" i="1" s="1"/>
  <c r="H371" i="1" s="1"/>
  <c r="G189" i="1"/>
  <c r="G188" i="1" s="1"/>
  <c r="G183" i="1" s="1"/>
  <c r="G177" i="1" s="1"/>
  <c r="G176" i="1" s="1"/>
  <c r="G175" i="1" s="1"/>
  <c r="J189" i="1"/>
  <c r="J188" i="1" s="1"/>
  <c r="J183" i="1" s="1"/>
  <c r="J177" i="1" s="1"/>
  <c r="J176" i="1" s="1"/>
  <c r="J175" i="1" s="1"/>
  <c r="H236" i="1"/>
  <c r="H226" i="1"/>
  <c r="H225" i="1" s="1"/>
  <c r="H224" i="1" s="1"/>
  <c r="J273" i="1"/>
  <c r="J272" i="1" s="1"/>
  <c r="I189" i="1"/>
  <c r="I188" i="1" s="1"/>
  <c r="I183" i="1" s="1"/>
  <c r="I177" i="1" s="1"/>
  <c r="I176" i="1" s="1"/>
  <c r="I175" i="1" s="1"/>
  <c r="I236" i="1"/>
  <c r="I232" i="1" s="1"/>
  <c r="G236" i="1"/>
  <c r="J236" i="1"/>
  <c r="G226" i="1"/>
  <c r="G225" i="1" s="1"/>
  <c r="G224" i="1" s="1"/>
  <c r="J226" i="1"/>
  <c r="J225" i="1" s="1"/>
  <c r="J224" i="1" s="1"/>
  <c r="H273" i="1"/>
  <c r="H272" i="1" s="1"/>
  <c r="G206" i="1"/>
  <c r="G205" i="1" s="1"/>
  <c r="G204" i="1" s="1"/>
  <c r="I206" i="1"/>
  <c r="I205" i="1" s="1"/>
  <c r="I204" i="1" s="1"/>
  <c r="J206" i="1"/>
  <c r="J205" i="1" s="1"/>
  <c r="J204" i="1" s="1"/>
  <c r="H206" i="1"/>
  <c r="H205" i="1" s="1"/>
  <c r="H204" i="1" s="1"/>
  <c r="H169" i="1"/>
  <c r="H168" i="1" s="1"/>
  <c r="I169" i="1"/>
  <c r="I168" i="1" s="1"/>
  <c r="J169" i="1"/>
  <c r="J168" i="1" s="1"/>
  <c r="H172" i="1"/>
  <c r="H171" i="1" s="1"/>
  <c r="I172" i="1"/>
  <c r="I171" i="1" s="1"/>
  <c r="J172" i="1"/>
  <c r="J171" i="1" s="1"/>
  <c r="G169" i="1"/>
  <c r="G168" i="1" s="1"/>
  <c r="G172" i="1"/>
  <c r="G171" i="1" s="1"/>
  <c r="H164" i="1"/>
  <c r="H163" i="1" s="1"/>
  <c r="H162" i="1" s="1"/>
  <c r="I164" i="1"/>
  <c r="I163" i="1" s="1"/>
  <c r="I162" i="1" s="1"/>
  <c r="J164" i="1"/>
  <c r="J163" i="1" s="1"/>
  <c r="J162" i="1" s="1"/>
  <c r="G164" i="1"/>
  <c r="G163" i="1" s="1"/>
  <c r="G162" i="1" s="1"/>
  <c r="H160" i="1"/>
  <c r="H159" i="1" s="1"/>
  <c r="H158" i="1" s="1"/>
  <c r="I160" i="1"/>
  <c r="I159" i="1" s="1"/>
  <c r="I158" i="1" s="1"/>
  <c r="J160" i="1"/>
  <c r="J159" i="1" s="1"/>
  <c r="J158" i="1" s="1"/>
  <c r="G160" i="1"/>
  <c r="G159" i="1" s="1"/>
  <c r="G158" i="1" s="1"/>
  <c r="H148" i="1"/>
  <c r="H147" i="1" s="1"/>
  <c r="I148" i="1"/>
  <c r="I147" i="1" s="1"/>
  <c r="J148" i="1"/>
  <c r="J147" i="1" s="1"/>
  <c r="H151" i="1"/>
  <c r="I151" i="1"/>
  <c r="J151" i="1"/>
  <c r="H153" i="1"/>
  <c r="I153" i="1"/>
  <c r="J153" i="1"/>
  <c r="H156" i="1"/>
  <c r="H155" i="1" s="1"/>
  <c r="I156" i="1"/>
  <c r="I155" i="1" s="1"/>
  <c r="J156" i="1"/>
  <c r="J155" i="1" s="1"/>
  <c r="G148" i="1"/>
  <c r="G147" i="1" s="1"/>
  <c r="G151" i="1"/>
  <c r="G153" i="1"/>
  <c r="G156" i="1"/>
  <c r="G155" i="1" s="1"/>
  <c r="H144" i="1"/>
  <c r="H143" i="1" s="1"/>
  <c r="H142" i="1" s="1"/>
  <c r="I144" i="1"/>
  <c r="I143" i="1" s="1"/>
  <c r="I142" i="1" s="1"/>
  <c r="J144" i="1"/>
  <c r="J143" i="1" s="1"/>
  <c r="J142" i="1" s="1"/>
  <c r="G144" i="1"/>
  <c r="G143" i="1" s="1"/>
  <c r="G142" i="1" s="1"/>
  <c r="H136" i="1"/>
  <c r="I136" i="1"/>
  <c r="J136" i="1"/>
  <c r="H138" i="1"/>
  <c r="I138" i="1"/>
  <c r="J138" i="1"/>
  <c r="H140" i="1"/>
  <c r="I140" i="1"/>
  <c r="J140" i="1"/>
  <c r="G136" i="1"/>
  <c r="G138" i="1"/>
  <c r="G140" i="1"/>
  <c r="H121" i="1"/>
  <c r="H120" i="1" s="1"/>
  <c r="I121" i="1"/>
  <c r="I120" i="1" s="1"/>
  <c r="J121" i="1"/>
  <c r="J120" i="1" s="1"/>
  <c r="H124" i="1"/>
  <c r="I124" i="1"/>
  <c r="J124" i="1"/>
  <c r="H126" i="1"/>
  <c r="I126" i="1"/>
  <c r="J126" i="1"/>
  <c r="H128" i="1"/>
  <c r="I128" i="1"/>
  <c r="J128" i="1"/>
  <c r="G121" i="1"/>
  <c r="G120" i="1" s="1"/>
  <c r="G124" i="1"/>
  <c r="G126" i="1"/>
  <c r="G128" i="1"/>
  <c r="H113" i="1"/>
  <c r="H112" i="1" s="1"/>
  <c r="H111" i="1" s="1"/>
  <c r="H110" i="1" s="1"/>
  <c r="H109" i="1" s="1"/>
  <c r="H108" i="1" s="1"/>
  <c r="I113" i="1"/>
  <c r="I112" i="1" s="1"/>
  <c r="I111" i="1" s="1"/>
  <c r="I110" i="1" s="1"/>
  <c r="I109" i="1" s="1"/>
  <c r="I108" i="1" s="1"/>
  <c r="J113" i="1"/>
  <c r="J112" i="1" s="1"/>
  <c r="J111" i="1" s="1"/>
  <c r="J110" i="1" s="1"/>
  <c r="J109" i="1" s="1"/>
  <c r="J108" i="1" s="1"/>
  <c r="G113" i="1"/>
  <c r="G112" i="1" s="1"/>
  <c r="G111" i="1" s="1"/>
  <c r="G110" i="1" s="1"/>
  <c r="G109" i="1" s="1"/>
  <c r="G108" i="1" s="1"/>
  <c r="H106" i="1"/>
  <c r="H105" i="1" s="1"/>
  <c r="H104" i="1" s="1"/>
  <c r="H103" i="1" s="1"/>
  <c r="I106" i="1"/>
  <c r="I105" i="1" s="1"/>
  <c r="I104" i="1" s="1"/>
  <c r="I103" i="1" s="1"/>
  <c r="J106" i="1"/>
  <c r="J105" i="1" s="1"/>
  <c r="J104" i="1" s="1"/>
  <c r="J103" i="1" s="1"/>
  <c r="G106" i="1"/>
  <c r="G105" i="1" s="1"/>
  <c r="G104" i="1" s="1"/>
  <c r="G103" i="1" s="1"/>
  <c r="H95" i="1"/>
  <c r="I95" i="1"/>
  <c r="J95" i="1"/>
  <c r="H97" i="1"/>
  <c r="I97" i="1"/>
  <c r="J97" i="1"/>
  <c r="H101" i="1"/>
  <c r="H100" i="1" s="1"/>
  <c r="H99" i="1" s="1"/>
  <c r="I101" i="1"/>
  <c r="I100" i="1" s="1"/>
  <c r="I99" i="1" s="1"/>
  <c r="J101" i="1"/>
  <c r="J100" i="1" s="1"/>
  <c r="J99" i="1" s="1"/>
  <c r="G95" i="1"/>
  <c r="G97" i="1"/>
  <c r="G101" i="1"/>
  <c r="G100" i="1" s="1"/>
  <c r="G99" i="1" s="1"/>
  <c r="H89" i="1"/>
  <c r="H88" i="1" s="1"/>
  <c r="H87" i="1" s="1"/>
  <c r="H86" i="1" s="1"/>
  <c r="H85" i="1" s="1"/>
  <c r="I89" i="1"/>
  <c r="I88" i="1" s="1"/>
  <c r="I87" i="1" s="1"/>
  <c r="I86" i="1" s="1"/>
  <c r="I85" i="1" s="1"/>
  <c r="J89" i="1"/>
  <c r="J88" i="1" s="1"/>
  <c r="J87" i="1" s="1"/>
  <c r="J86" i="1" s="1"/>
  <c r="J85" i="1" s="1"/>
  <c r="G89" i="1"/>
  <c r="G88" i="1" s="1"/>
  <c r="G87" i="1" s="1"/>
  <c r="G86" i="1" s="1"/>
  <c r="G85" i="1" s="1"/>
  <c r="H83" i="1"/>
  <c r="I83" i="1"/>
  <c r="J83" i="1"/>
  <c r="G83" i="1"/>
  <c r="H81" i="1"/>
  <c r="I81" i="1"/>
  <c r="J81" i="1"/>
  <c r="G81" i="1"/>
  <c r="H79" i="1"/>
  <c r="I79" i="1"/>
  <c r="J79" i="1"/>
  <c r="G79" i="1"/>
  <c r="H76" i="1"/>
  <c r="H75" i="1" s="1"/>
  <c r="I76" i="1"/>
  <c r="I75" i="1" s="1"/>
  <c r="J76" i="1"/>
  <c r="J75" i="1" s="1"/>
  <c r="G76" i="1"/>
  <c r="G75" i="1" s="1"/>
  <c r="H57" i="1"/>
  <c r="H56" i="1" s="1"/>
  <c r="I57" i="1"/>
  <c r="I56" i="1" s="1"/>
  <c r="J57" i="1"/>
  <c r="J56" i="1" s="1"/>
  <c r="H60" i="1"/>
  <c r="H59" i="1" s="1"/>
  <c r="I60" i="1"/>
  <c r="I59" i="1" s="1"/>
  <c r="J60" i="1"/>
  <c r="J59" i="1" s="1"/>
  <c r="G57" i="1"/>
  <c r="G56" i="1" s="1"/>
  <c r="G60" i="1"/>
  <c r="G59" i="1" s="1"/>
  <c r="H45" i="1"/>
  <c r="I45" i="1"/>
  <c r="J45" i="1"/>
  <c r="H47" i="1"/>
  <c r="I47" i="1"/>
  <c r="J47" i="1"/>
  <c r="H49" i="1"/>
  <c r="I49" i="1"/>
  <c r="J49" i="1"/>
  <c r="G45" i="1"/>
  <c r="G47" i="1"/>
  <c r="G49" i="1"/>
  <c r="H42" i="1"/>
  <c r="H41" i="1" s="1"/>
  <c r="I42" i="1"/>
  <c r="I41" i="1" s="1"/>
  <c r="J42" i="1"/>
  <c r="J41" i="1" s="1"/>
  <c r="G42" i="1"/>
  <c r="G41" i="1" s="1"/>
  <c r="H37" i="1"/>
  <c r="H36" i="1" s="1"/>
  <c r="H35" i="1" s="1"/>
  <c r="H34" i="1" s="1"/>
  <c r="I37" i="1"/>
  <c r="I36" i="1" s="1"/>
  <c r="I35" i="1" s="1"/>
  <c r="I34" i="1" s="1"/>
  <c r="J37" i="1"/>
  <c r="J36" i="1" s="1"/>
  <c r="J35" i="1" s="1"/>
  <c r="J34" i="1" s="1"/>
  <c r="G37" i="1"/>
  <c r="G36" i="1" s="1"/>
  <c r="G35" i="1" s="1"/>
  <c r="G34" i="1" s="1"/>
  <c r="H32" i="1"/>
  <c r="H31" i="1" s="1"/>
  <c r="I32" i="1"/>
  <c r="I31" i="1" s="1"/>
  <c r="J32" i="1"/>
  <c r="J31" i="1" s="1"/>
  <c r="G32" i="1"/>
  <c r="G31" i="1" s="1"/>
  <c r="H25" i="1"/>
  <c r="I25" i="1"/>
  <c r="J25" i="1"/>
  <c r="H27" i="1"/>
  <c r="I27" i="1"/>
  <c r="J27" i="1"/>
  <c r="H29" i="1"/>
  <c r="I29" i="1"/>
  <c r="J29" i="1"/>
  <c r="G25" i="1"/>
  <c r="G27" i="1"/>
  <c r="G29" i="1"/>
  <c r="H18" i="1"/>
  <c r="I18" i="1"/>
  <c r="J18" i="1"/>
  <c r="H20" i="1"/>
  <c r="I20" i="1"/>
  <c r="J20" i="1"/>
  <c r="G18" i="1"/>
  <c r="G20" i="1"/>
  <c r="I231" i="1" l="1"/>
  <c r="I223" i="1" s="1"/>
  <c r="I203" i="1" s="1"/>
  <c r="I174" i="1" s="1"/>
  <c r="G232" i="1"/>
  <c r="G231" i="1" s="1"/>
  <c r="G223" i="1" s="1"/>
  <c r="G203" i="1" s="1"/>
  <c r="G174" i="1" s="1"/>
  <c r="H232" i="1"/>
  <c r="H231" i="1" s="1"/>
  <c r="H223" i="1" s="1"/>
  <c r="H203" i="1" s="1"/>
  <c r="H174" i="1" s="1"/>
  <c r="J232" i="1"/>
  <c r="J231" i="1" s="1"/>
  <c r="J223" i="1" s="1"/>
  <c r="J203" i="1" s="1"/>
  <c r="J174" i="1" s="1"/>
  <c r="J1919" i="1"/>
  <c r="G1919" i="1"/>
  <c r="G1711" i="1"/>
  <c r="H1919" i="1"/>
  <c r="I1919" i="1"/>
  <c r="J1576" i="1"/>
  <c r="H1576" i="1"/>
  <c r="G1576" i="1"/>
  <c r="I1576" i="1"/>
  <c r="J1293" i="1"/>
  <c r="J1292" i="1" s="1"/>
  <c r="G1092" i="1"/>
  <c r="G1091" i="1" s="1"/>
  <c r="H1293" i="1"/>
  <c r="H1292" i="1" s="1"/>
  <c r="G1293" i="1"/>
  <c r="G1292" i="1" s="1"/>
  <c r="J1500" i="1"/>
  <c r="I1500" i="1"/>
  <c r="H1500" i="1"/>
  <c r="I1293" i="1"/>
  <c r="I1292" i="1" s="1"/>
  <c r="G1500" i="1"/>
  <c r="G78" i="1"/>
  <c r="G74" i="1" s="1"/>
  <c r="G73" i="1" s="1"/>
  <c r="G72" i="1" s="1"/>
  <c r="I78" i="1"/>
  <c r="I74" i="1" s="1"/>
  <c r="I73" i="1" s="1"/>
  <c r="I72" i="1" s="1"/>
  <c r="I1092" i="1"/>
  <c r="I1091" i="1" s="1"/>
  <c r="J1092" i="1"/>
  <c r="J1091" i="1" s="1"/>
  <c r="J78" i="1"/>
  <c r="J74" i="1" s="1"/>
  <c r="J73" i="1" s="1"/>
  <c r="J72" i="1" s="1"/>
  <c r="G879" i="1"/>
  <c r="G878" i="1" s="1"/>
  <c r="J879" i="1"/>
  <c r="J878" i="1" s="1"/>
  <c r="H78" i="1"/>
  <c r="H74" i="1" s="1"/>
  <c r="H73" i="1" s="1"/>
  <c r="H72" i="1" s="1"/>
  <c r="H879" i="1"/>
  <c r="H878" i="1" s="1"/>
  <c r="G292" i="1"/>
  <c r="G263" i="1"/>
  <c r="G262" i="1" s="1"/>
  <c r="I292" i="1"/>
  <c r="H390" i="1"/>
  <c r="H370" i="1" s="1"/>
  <c r="H357" i="1" s="1"/>
  <c r="H356" i="1" s="1"/>
  <c r="H1092" i="1"/>
  <c r="H1091" i="1" s="1"/>
  <c r="I879" i="1"/>
  <c r="I878" i="1" s="1"/>
  <c r="H292" i="1"/>
  <c r="J390" i="1"/>
  <c r="J370" i="1" s="1"/>
  <c r="J357" i="1" s="1"/>
  <c r="J356" i="1" s="1"/>
  <c r="G390" i="1"/>
  <c r="G370" i="1" s="1"/>
  <c r="G357" i="1" s="1"/>
  <c r="G356" i="1" s="1"/>
  <c r="I263" i="1"/>
  <c r="I262" i="1" s="1"/>
  <c r="J263" i="1"/>
  <c r="J262" i="1" s="1"/>
  <c r="I390" i="1"/>
  <c r="I370" i="1" s="1"/>
  <c r="I357" i="1" s="1"/>
  <c r="I356" i="1" s="1"/>
  <c r="H263" i="1"/>
  <c r="H262" i="1" s="1"/>
  <c r="J292" i="1"/>
  <c r="J44" i="1"/>
  <c r="J40" i="1" s="1"/>
  <c r="J39" i="1" s="1"/>
  <c r="H24" i="1"/>
  <c r="H23" i="1" s="1"/>
  <c r="H22" i="1" s="1"/>
  <c r="J135" i="1"/>
  <c r="J134" i="1" s="1"/>
  <c r="G167" i="1"/>
  <c r="G166" i="1" s="1"/>
  <c r="G94" i="1"/>
  <c r="I94" i="1"/>
  <c r="J150" i="1"/>
  <c r="J146" i="1" s="1"/>
  <c r="J17" i="1"/>
  <c r="J16" i="1" s="1"/>
  <c r="J15" i="1" s="1"/>
  <c r="J24" i="1"/>
  <c r="J23" i="1" s="1"/>
  <c r="J22" i="1" s="1"/>
  <c r="I24" i="1"/>
  <c r="I23" i="1" s="1"/>
  <c r="I22" i="1" s="1"/>
  <c r="I44" i="1"/>
  <c r="I40" i="1" s="1"/>
  <c r="I39" i="1" s="1"/>
  <c r="H94" i="1"/>
  <c r="J123" i="1"/>
  <c r="J119" i="1" s="1"/>
  <c r="J118" i="1" s="1"/>
  <c r="J117" i="1" s="1"/>
  <c r="J116" i="1" s="1"/>
  <c r="G150" i="1"/>
  <c r="G146" i="1" s="1"/>
  <c r="J167" i="1"/>
  <c r="J166" i="1" s="1"/>
  <c r="J94" i="1"/>
  <c r="G135" i="1"/>
  <c r="G134" i="1" s="1"/>
  <c r="G55" i="1"/>
  <c r="G54" i="1" s="1"/>
  <c r="G53" i="1" s="1"/>
  <c r="G52" i="1" s="1"/>
  <c r="G51" i="1" s="1"/>
  <c r="I167" i="1"/>
  <c r="I166" i="1" s="1"/>
  <c r="H167" i="1"/>
  <c r="H166" i="1" s="1"/>
  <c r="I150" i="1"/>
  <c r="I146" i="1" s="1"/>
  <c r="H150" i="1"/>
  <c r="H146" i="1" s="1"/>
  <c r="I135" i="1"/>
  <c r="I134" i="1" s="1"/>
  <c r="H135" i="1"/>
  <c r="H134" i="1" s="1"/>
  <c r="H123" i="1"/>
  <c r="H119" i="1" s="1"/>
  <c r="H118" i="1" s="1"/>
  <c r="H117" i="1" s="1"/>
  <c r="H116" i="1" s="1"/>
  <c r="G123" i="1"/>
  <c r="G119" i="1" s="1"/>
  <c r="G118" i="1" s="1"/>
  <c r="G117" i="1" s="1"/>
  <c r="G116" i="1" s="1"/>
  <c r="I123" i="1"/>
  <c r="I119" i="1" s="1"/>
  <c r="I118" i="1" s="1"/>
  <c r="I117" i="1" s="1"/>
  <c r="I116" i="1" s="1"/>
  <c r="J55" i="1"/>
  <c r="J54" i="1" s="1"/>
  <c r="J53" i="1" s="1"/>
  <c r="J52" i="1" s="1"/>
  <c r="J51" i="1" s="1"/>
  <c r="I55" i="1"/>
  <c r="I54" i="1" s="1"/>
  <c r="I53" i="1" s="1"/>
  <c r="I52" i="1" s="1"/>
  <c r="I51" i="1" s="1"/>
  <c r="H55" i="1"/>
  <c r="H54" i="1" s="1"/>
  <c r="H53" i="1" s="1"/>
  <c r="H52" i="1" s="1"/>
  <c r="H51" i="1" s="1"/>
  <c r="H44" i="1"/>
  <c r="H40" i="1" s="1"/>
  <c r="H39" i="1" s="1"/>
  <c r="G44" i="1"/>
  <c r="G40" i="1" s="1"/>
  <c r="G39" i="1" s="1"/>
  <c r="G24" i="1"/>
  <c r="G23" i="1" s="1"/>
  <c r="G22" i="1" s="1"/>
  <c r="H17" i="1"/>
  <c r="H16" i="1" s="1"/>
  <c r="H15" i="1" s="1"/>
  <c r="G17" i="1"/>
  <c r="G16" i="1" s="1"/>
  <c r="G15" i="1" s="1"/>
  <c r="I17" i="1"/>
  <c r="I16" i="1" s="1"/>
  <c r="I15" i="1" s="1"/>
  <c r="I93" i="1" l="1"/>
  <c r="I92" i="1" s="1"/>
  <c r="I91" i="1" s="1"/>
  <c r="I71" i="1" s="1"/>
  <c r="I70" i="1" s="1"/>
  <c r="G93" i="1"/>
  <c r="G92" i="1" s="1"/>
  <c r="G91" i="1" s="1"/>
  <c r="G71" i="1" s="1"/>
  <c r="G70" i="1" s="1"/>
  <c r="J93" i="1"/>
  <c r="J92" i="1" s="1"/>
  <c r="J91" i="1" s="1"/>
  <c r="J71" i="1" s="1"/>
  <c r="J70" i="1" s="1"/>
  <c r="H93" i="1"/>
  <c r="H92" i="1" s="1"/>
  <c r="H91" i="1" s="1"/>
  <c r="H71" i="1" s="1"/>
  <c r="H70" i="1" s="1"/>
  <c r="J1499" i="1"/>
  <c r="H1499" i="1"/>
  <c r="I1499" i="1"/>
  <c r="G1499" i="1"/>
  <c r="J133" i="1"/>
  <c r="J132" i="1" s="1"/>
  <c r="J131" i="1" s="1"/>
  <c r="J130" i="1" s="1"/>
  <c r="J115" i="1" s="1"/>
  <c r="G261" i="1"/>
  <c r="G260" i="1" s="1"/>
  <c r="I261" i="1"/>
  <c r="I260" i="1" s="1"/>
  <c r="H261" i="1"/>
  <c r="H260" i="1" s="1"/>
  <c r="J261" i="1"/>
  <c r="J260" i="1" s="1"/>
  <c r="H133" i="1"/>
  <c r="H132" i="1" s="1"/>
  <c r="H131" i="1" s="1"/>
  <c r="H130" i="1" s="1"/>
  <c r="H115" i="1" s="1"/>
  <c r="H14" i="1"/>
  <c r="H13" i="1" s="1"/>
  <c r="H12" i="1" s="1"/>
  <c r="H11" i="1" s="1"/>
  <c r="G14" i="1"/>
  <c r="G13" i="1" s="1"/>
  <c r="G12" i="1" s="1"/>
  <c r="G11" i="1" s="1"/>
  <c r="J14" i="1"/>
  <c r="J13" i="1" s="1"/>
  <c r="J12" i="1" s="1"/>
  <c r="J11" i="1" s="1"/>
  <c r="I133" i="1"/>
  <c r="I132" i="1" s="1"/>
  <c r="I131" i="1" s="1"/>
  <c r="I130" i="1" s="1"/>
  <c r="I115" i="1" s="1"/>
  <c r="G133" i="1"/>
  <c r="G132" i="1" s="1"/>
  <c r="G131" i="1" s="1"/>
  <c r="G130" i="1" s="1"/>
  <c r="G115" i="1" s="1"/>
  <c r="I14" i="1"/>
  <c r="I13" i="1" s="1"/>
  <c r="I12" i="1" s="1"/>
  <c r="I11" i="1" s="1"/>
  <c r="I3939" i="1" l="1"/>
  <c r="H3939" i="1"/>
  <c r="J3939" i="1"/>
  <c r="G3939" i="1"/>
</calcChain>
</file>

<file path=xl/sharedStrings.xml><?xml version="1.0" encoding="utf-8"?>
<sst xmlns="http://schemas.openxmlformats.org/spreadsheetml/2006/main" count="21010" uniqueCount="1356">
  <si>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</si>
  <si>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</si>
  <si>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</si>
  <si>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</si>
  <si>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</si>
  <si>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</si>
  <si>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</si>
  <si>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</si>
  <si>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</si>
  <si>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</si>
  <si>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</si>
  <si>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</si>
  <si>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</si>
  <si>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</si>
  <si>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</si>
  <si>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</si>
  <si>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</si>
  <si>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</si>
  <si>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</si>
  <si>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</si>
  <si>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</si>
  <si>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</si>
  <si>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</si>
  <si>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</si>
  <si>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</si>
  <si>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</si>
  <si>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</si>
  <si>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</si>
  <si>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</si>
  <si>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</si>
  <si>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</si>
  <si>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</si>
  <si>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</si>
  <si>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</si>
  <si>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</si>
  <si>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</si>
  <si>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</si>
  <si>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</si>
  <si>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</si>
  <si>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</si>
  <si>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</si>
  <si>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</si>
  <si>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</si>
  <si>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</si>
  <si>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</si>
  <si>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</si>
  <si>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</si>
  <si>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</si>
  <si>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</si>
  <si>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</si>
  <si>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</si>
  <si>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</si>
  <si>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</si>
  <si>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</si>
  <si>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</si>
  <si>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</si>
  <si>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</si>
  <si>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</si>
  <si>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</si>
  <si>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</si>
  <si>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</si>
  <si>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</si>
  <si>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</si>
  <si>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</si>
  <si>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</si>
  <si>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</si>
  <si>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</si>
  <si>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</si>
  <si>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</si>
  <si>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</si>
  <si>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</si>
  <si>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</si>
  <si>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</si>
  <si>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</si>
  <si>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</si>
  <si>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</si>
  <si>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</si>
  <si>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</si>
  <si>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</si>
  <si>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</si>
  <si>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</si>
  <si>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</si>
  <si>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</si>
  <si>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</si>
  <si>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</si>
  <si>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</si>
  <si>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</si>
  <si>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</si>
  <si>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</si>
  <si>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</si>
  <si>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</si>
  <si>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</si>
  <si>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</si>
  <si>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</si>
  <si>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</si>
  <si>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</si>
  <si>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</si>
  <si>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</si>
  <si>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</si>
  <si>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</si>
  <si>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</si>
  <si>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</si>
  <si>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</si>
  <si>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</si>
  <si>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</si>
  <si>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</si>
  <si>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</si>
  <si>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</si>
  <si>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</si>
  <si>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</si>
  <si>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</si>
  <si>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</si>
  <si>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</si>
  <si>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</si>
  <si>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</si>
  <si>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</si>
  <si>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</si>
  <si>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</si>
  <si>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</si>
  <si>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</si>
  <si>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</si>
  <si>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</si>
  <si>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</si>
  <si>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</si>
  <si>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</si>
  <si>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</si>
  <si>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</si>
  <si>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</si>
  <si>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</si>
  <si>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</si>
  <si>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</si>
  <si>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</si>
  <si>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</si>
  <si>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</si>
  <si>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</si>
  <si>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</si>
  <si>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</si>
  <si>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</si>
  <si>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</si>
  <si>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</si>
  <si>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</si>
  <si>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</si>
  <si>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</si>
  <si>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</si>
  <si>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</si>
  <si>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</si>
  <si>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</si>
  <si>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</si>
  <si>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</si>
  <si>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</si>
  <si>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</si>
  <si>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</si>
  <si>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</si>
  <si>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</si>
  <si>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</si>
  <si>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</si>
  <si>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</si>
  <si>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</si>
  <si>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</si>
  <si>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</si>
  <si>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</si>
  <si>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</si>
  <si>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</si>
  <si>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</si>
  <si>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</si>
  <si>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</si>
  <si>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</si>
  <si>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</si>
  <si>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</si>
  <si>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</si>
  <si>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</si>
  <si>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</si>
  <si>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</si>
  <si>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</si>
  <si>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</si>
  <si>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</si>
  <si>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</si>
  <si>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</si>
  <si>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</si>
  <si>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</si>
  <si>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</si>
  <si>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</si>
  <si>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</si>
  <si>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</si>
  <si>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</si>
  <si>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</si>
  <si>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</si>
  <si>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</si>
  <si>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</si>
  <si>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</si>
  <si>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</si>
  <si>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</si>
  <si>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</si>
  <si>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</si>
  <si>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</si>
  <si>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</si>
  <si>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</si>
  <si>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</si>
  <si>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</si>
  <si>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</si>
  <si>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</si>
  <si>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</si>
  <si>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</si>
  <si>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</si>
  <si>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</si>
  <si>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</si>
  <si>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</si>
  <si>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</si>
  <si>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</si>
  <si>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</si>
  <si>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</si>
  <si>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</si>
  <si>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</si>
  <si>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</si>
  <si>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</si>
  <si>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</si>
  <si>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</si>
  <si>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</si>
  <si>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</si>
  <si>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</si>
  <si>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</si>
  <si>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</si>
  <si>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</si>
  <si>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</si>
  <si>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</si>
  <si>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</si>
  <si>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</si>
  <si>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</si>
  <si>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</si>
  <si>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</si>
  <si>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</si>
  <si>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</si>
  <si>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</si>
  <si>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</si>
  <si>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</si>
  <si>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</si>
  <si>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</si>
  <si>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</si>
  <si>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</si>
  <si>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</si>
  <si>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</si>
  <si>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</si>
  <si>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</si>
  <si>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</si>
  <si>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</si>
  <si>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</si>
  <si>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</si>
  <si>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</si>
  <si>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</si>
  <si>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</si>
  <si>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</si>
  <si>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</si>
  <si>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</si>
  <si>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</si>
  <si>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</si>
  <si>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</si>
  <si>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</si>
  <si>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</si>
  <si>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</si>
  <si>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</si>
  <si>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</si>
  <si>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</si>
  <si>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</si>
  <si>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</si>
  <si>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</si>
  <si>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</si>
  <si>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</si>
  <si>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</si>
  <si>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</si>
  <si>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</si>
  <si>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</si>
  <si>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</si>
  <si>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</si>
  <si>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</si>
  <si>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</si>
  <si>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</si>
  <si>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</si>
  <si>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</si>
  <si>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</si>
  <si>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</si>
  <si>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</si>
  <si>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</si>
  <si>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</si>
  <si>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</si>
  <si>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</si>
  <si>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</si>
  <si>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</si>
  <si>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</si>
  <si>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</si>
  <si>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</si>
  <si>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</si>
  <si>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</si>
  <si>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</si>
  <si>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</si>
  <si>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</si>
  <si>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</si>
  <si>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</si>
  <si>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</si>
  <si>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</si>
  <si>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</si>
  <si>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</si>
  <si>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</si>
  <si>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</si>
  <si>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</si>
  <si>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</si>
  <si>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</si>
  <si>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</si>
  <si>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</si>
  <si>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</si>
  <si>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</si>
  <si>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</si>
  <si>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</si>
  <si>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</si>
  <si>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</si>
  <si>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</si>
  <si>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</si>
  <si>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</si>
  <si>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</si>
  <si>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</si>
  <si>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</si>
  <si>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</si>
  <si>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1760142390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</si>
  <si>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</si>
  <si>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</si>
  <si>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</si>
  <si>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</si>
  <si>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</si>
  <si>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</si>
  <si>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</si>
  <si>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</si>
  <si>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</si>
  <si>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</si>
  <si>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</si>
  <si>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</si>
  <si>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</si>
  <si>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</si>
  <si>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</si>
  <si>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</si>
  <si>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</si>
  <si>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</si>
  <si>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</si>
  <si>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</si>
  <si>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</si>
  <si>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</si>
  <si>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</si>
  <si>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</si>
  <si>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</si>
  <si>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</si>
  <si>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</si>
  <si>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</si>
  <si>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</si>
  <si>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</si>
  <si>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</si>
  <si>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</si>
  <si>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</si>
  <si>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</si>
  <si>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</si>
  <si>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</si>
  <si>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</si>
  <si>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</si>
  <si>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</si>
  <si>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</si>
  <si>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</si>
  <si>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</si>
  <si>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</si>
  <si>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</si>
  <si>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</si>
  <si>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</si>
  <si>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</si>
  <si>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</si>
  <si>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</si>
  <si>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</si>
  <si>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</si>
  <si>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</si>
  <si>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</si>
  <si>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</si>
  <si>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</si>
  <si>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</si>
  <si>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</si>
  <si>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</si>
  <si>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</si>
  <si>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</si>
  <si>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</si>
  <si>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</si>
  <si>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</si>
  <si>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</si>
  <si>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</si>
  <si>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</si>
  <si>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</si>
  <si>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</si>
  <si>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</si>
  <si>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</si>
  <si>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</si>
  <si>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</si>
  <si>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</si>
  <si>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</si>
  <si>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</si>
  <si>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</si>
  <si>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</si>
  <si>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</si>
  <si>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</si>
  <si>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</si>
  <si>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</si>
  <si>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</si>
  <si>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</si>
  <si>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</si>
  <si>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</si>
  <si>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</si>
  <si>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</si>
  <si>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</si>
  <si>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</si>
  <si>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</si>
  <si>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</si>
  <si>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</si>
  <si>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</si>
  <si>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</si>
  <si>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</si>
  <si>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</si>
  <si>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</si>
  <si>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</si>
  <si>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</si>
  <si>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</si>
  <si>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</si>
  <si>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</si>
  <si>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</si>
  <si>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</si>
  <si>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</si>
  <si>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</si>
  <si>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</si>
  <si>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</si>
  <si>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</si>
  <si>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</si>
  <si>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</si>
  <si>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</si>
  <si>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</si>
  <si>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</si>
  <si>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</si>
  <si>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</si>
  <si>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</si>
  <si>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</si>
  <si>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</si>
  <si>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</si>
  <si>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</si>
  <si>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</si>
  <si>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</si>
  <si>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</si>
  <si>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</si>
  <si>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</si>
  <si>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</si>
  <si>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</si>
  <si>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</si>
  <si>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</si>
  <si>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</si>
  <si>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</si>
  <si>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</si>
  <si>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</si>
  <si>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</si>
  <si>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</si>
  <si>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</si>
  <si>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</si>
  <si>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</si>
  <si>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</si>
  <si>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</si>
  <si>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</si>
  <si>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</si>
  <si>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</si>
  <si>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</si>
  <si>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</si>
  <si>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</si>
  <si>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</si>
  <si>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</si>
  <si>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</si>
  <si>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</si>
  <si>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</si>
  <si>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</si>
  <si>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</si>
  <si>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</si>
  <si>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</si>
  <si>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</si>
  <si>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</si>
  <si>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</si>
  <si>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</si>
  <si>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</si>
  <si>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</si>
  <si>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</si>
  <si>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</si>
  <si>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</si>
  <si>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</si>
  <si>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</si>
  <si>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</si>
  <si>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</si>
  <si>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</si>
  <si>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</si>
  <si>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</si>
  <si>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</si>
  <si>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</si>
  <si>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</si>
  <si>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</si>
  <si>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</si>
  <si>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</si>
  <si>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</si>
  <si>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</si>
  <si>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</si>
  <si>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</si>
  <si>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</si>
  <si>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</si>
  <si>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</si>
  <si>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</si>
  <si>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</si>
  <si>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</si>
  <si>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</si>
  <si>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</si>
  <si>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</si>
  <si>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</si>
  <si>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</si>
  <si>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</si>
  <si>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</si>
  <si>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</si>
  <si>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</si>
  <si>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</si>
  <si>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</si>
  <si>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</si>
  <si>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</si>
  <si>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</si>
  <si>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</si>
  <si>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</si>
  <si>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</si>
  <si>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</si>
  <si>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</si>
  <si>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</si>
  <si>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</si>
  <si>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</si>
  <si>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</si>
  <si>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</si>
  <si>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</si>
  <si>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</si>
  <si>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</si>
  <si>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</si>
  <si>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</si>
  <si>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</si>
  <si>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</si>
  <si>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</si>
  <si>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</si>
  <si>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</si>
  <si>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</si>
  <si>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</si>
  <si>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</si>
  <si>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</si>
  <si>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</si>
  <si>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</si>
  <si>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</si>
  <si>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</si>
  <si>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</si>
  <si>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</si>
  <si>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</si>
  <si>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</si>
  <si>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</si>
  <si>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</si>
  <si>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</si>
  <si>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</si>
  <si>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</si>
  <si>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</si>
  <si>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</si>
  <si>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</si>
  <si>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</si>
  <si>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</si>
  <si>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</si>
  <si>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</si>
  <si>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</si>
  <si>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</si>
  <si>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</si>
  <si>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</si>
  <si>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</si>
  <si>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</si>
  <si>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</si>
  <si>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</si>
  <si>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</si>
  <si>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</si>
  <si>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</si>
  <si>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</si>
  <si>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</si>
  <si>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</si>
  <si>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</si>
  <si>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</si>
  <si>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</si>
  <si>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</si>
  <si>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</si>
  <si>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</si>
  <si>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</si>
  <si>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</si>
  <si>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</si>
  <si>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</si>
  <si>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</si>
  <si>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</si>
  <si>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</si>
  <si>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</si>
  <si>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</si>
  <si>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</si>
  <si>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</si>
  <si>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</si>
  <si>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</si>
  <si>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</si>
  <si>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</si>
  <si>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</si>
  <si>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</si>
  <si>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</si>
  <si>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</si>
  <si>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</si>
  <si>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</si>
  <si>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</si>
  <si>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</si>
  <si>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</si>
  <si>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</si>
  <si>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</si>
  <si>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</si>
  <si>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</si>
  <si>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</si>
  <si>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</si>
  <si>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</si>
  <si>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</si>
  <si>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</si>
  <si>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</si>
  <si>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</si>
  <si>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</si>
  <si>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</si>
  <si>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</si>
  <si>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</si>
  <si>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</si>
  <si>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</si>
  <si>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</si>
  <si>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</si>
  <si>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</si>
  <si>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</si>
  <si>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</si>
  <si>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</si>
  <si>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</si>
  <si>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</si>
  <si>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</si>
  <si>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</si>
  <si>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</si>
  <si>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</si>
  <si>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</si>
  <si>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</si>
  <si>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</si>
  <si>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</si>
  <si>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</si>
  <si>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</si>
  <si>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</si>
  <si>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</si>
  <si>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</si>
  <si>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</si>
  <si>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</si>
  <si>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</si>
  <si>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</si>
  <si>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</si>
  <si>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</si>
  <si>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</si>
  <si>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</si>
  <si>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</si>
  <si>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</si>
  <si>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</si>
  <si>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Субсидии территориальным общественным самоуправлениям на реализацию конкурса проектов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</si>
  <si>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</si>
  <si>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</si>
  <si>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</si>
  <si>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</si>
  <si>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</si>
  <si>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</si>
  <si>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</si>
  <si>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</si>
  <si>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</si>
  <si>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</si>
  <si>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</si>
  <si>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</si>
  <si>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</si>
  <si>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</si>
  <si>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</si>
  <si>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</si>
  <si>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</si>
  <si>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</si>
  <si>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</si>
  <si>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</si>
  <si>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</si>
  <si>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</si>
  <si>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</si>
  <si>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</si>
  <si>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</si>
  <si>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</si>
  <si>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</si>
  <si>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</si>
  <si>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</si>
  <si>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</si>
  <si>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</si>
  <si>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</si>
  <si>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</si>
  <si>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</si>
  <si>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</si>
  <si>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</si>
  <si>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</si>
  <si>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</si>
  <si>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</si>
  <si>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</si>
  <si>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</si>
  <si>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</si>
  <si>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</si>
  <si>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</si>
  <si>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</si>
  <si>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</si>
  <si>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</si>
  <si>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</si>
  <si>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</si>
  <si>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</si>
  <si>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</si>
  <si>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</si>
  <si>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</si>
  <si>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</si>
  <si>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</si>
  <si>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</si>
  <si>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</si>
  <si>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</si>
  <si>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</si>
  <si>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</si>
  <si>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</si>
  <si>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</si>
  <si>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</si>
  <si>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</si>
  <si>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</si>
  <si>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</si>
  <si>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</si>
  <si>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</si>
  <si>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</si>
  <si>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</si>
  <si>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</si>
  <si>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</si>
  <si>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</si>
  <si>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</si>
  <si>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</si>
  <si>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</si>
  <si>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</si>
  <si>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</si>
  <si>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</si>
  <si>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</si>
  <si>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</si>
  <si>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</si>
  <si>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</si>
  <si>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</si>
  <si>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</si>
  <si>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</si>
  <si>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</si>
  <si>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</si>
  <si>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</si>
  <si>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</si>
  <si>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</si>
  <si>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</si>
  <si>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</si>
  <si>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</si>
  <si>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</si>
  <si>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</si>
  <si>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</si>
  <si>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</si>
  <si>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</si>
  <si>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</si>
  <si>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</si>
  <si>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</si>
  <si>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</si>
  <si>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</si>
  <si>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</si>
  <si>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</si>
  <si>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</si>
  <si>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</si>
  <si>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</si>
  <si>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</si>
  <si>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</si>
  <si>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</si>
  <si>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</si>
  <si>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</si>
  <si>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</si>
  <si>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</si>
  <si>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</si>
  <si>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</si>
  <si>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</si>
  <si>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</si>
  <si>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</si>
  <si>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</si>
  <si>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</si>
  <si>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</si>
  <si>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</si>
  <si>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</si>
  <si>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</si>
  <si>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</si>
  <si>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</si>
  <si>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</si>
  <si>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</si>
  <si>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</si>
  <si>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</si>
  <si>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</si>
  <si>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</si>
  <si>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</si>
  <si>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</si>
  <si>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</si>
  <si>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</si>
  <si>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</si>
  <si>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</si>
  <si>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</si>
  <si>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</si>
  <si>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</si>
  <si>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</si>
  <si>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</si>
  <si>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</si>
  <si>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</si>
  <si>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</si>
  <si>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</si>
  <si>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</si>
  <si>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</si>
  <si>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</si>
  <si>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</si>
  <si>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</si>
  <si>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</si>
  <si>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</si>
  <si>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</si>
  <si>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</si>
  <si>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</si>
  <si>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</si>
  <si>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</si>
  <si>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</si>
  <si>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</si>
  <si>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</si>
  <si>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</si>
  <si>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</si>
  <si>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</si>
  <si>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</si>
  <si>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</si>
  <si>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</si>
  <si>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</si>
  <si>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</si>
  <si>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</si>
  <si>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</si>
  <si>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</si>
  <si>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</si>
  <si>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</si>
  <si>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</si>
  <si>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</si>
  <si>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</si>
  <si>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</si>
  <si>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</si>
  <si>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</si>
  <si>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</si>
  <si>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</si>
  <si>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</si>
  <si>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</si>
  <si>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</si>
  <si>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</si>
  <si>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</si>
  <si>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</si>
  <si>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</si>
  <si>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</si>
  <si>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</si>
  <si>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</si>
  <si>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</si>
  <si>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</si>
  <si>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</si>
  <si>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</si>
  <si>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</si>
  <si>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</si>
  <si>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</si>
  <si>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</si>
  <si>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</si>
  <si>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</si>
  <si>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</si>
  <si>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</si>
  <si>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</si>
  <si>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</si>
  <si>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</si>
  <si>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</si>
  <si>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</si>
  <si>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</si>
  <si>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</si>
  <si>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</si>
  <si>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</si>
  <si>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</si>
  <si>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</si>
  <si>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</si>
  <si>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</si>
  <si>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</si>
  <si>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</si>
  <si>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</si>
  <si>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</si>
  <si>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</si>
  <si>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</si>
  <si>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</si>
  <si>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</si>
  <si>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</si>
  <si>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</si>
  <si>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</si>
  <si>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</si>
  <si>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</si>
  <si>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</si>
  <si>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</si>
  <si>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</si>
  <si>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</si>
  <si>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</si>
  <si>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</si>
  <si>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</si>
  <si>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</si>
  <si>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</si>
  <si>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</si>
  <si>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</si>
  <si>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</si>
  <si>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</si>
  <si>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</si>
  <si>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</si>
  <si>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</si>
  <si>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</si>
  <si>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</si>
  <si>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</si>
  <si>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</si>
  <si>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</si>
  <si>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</si>
  <si>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</si>
  <si>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</si>
  <si>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</si>
  <si>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</si>
  <si>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</si>
  <si>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</si>
  <si>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</si>
  <si>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</si>
  <si>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</si>
  <si>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</si>
  <si>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</si>
  <si>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</si>
  <si>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</si>
  <si>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</si>
  <si>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</si>
  <si>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</si>
  <si>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</si>
  <si>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</si>
  <si>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</si>
  <si>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</si>
  <si>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</si>
  <si>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</si>
  <si>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</si>
  <si>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</si>
  <si>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</si>
  <si>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</si>
  <si>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</si>
  <si>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</si>
  <si>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</si>
  <si>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</si>
  <si>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</si>
  <si>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</si>
  <si>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</si>
  <si>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</si>
  <si>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</si>
  <si>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</si>
  <si>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</si>
  <si>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</si>
  <si>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</si>
  <si>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</si>
  <si>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</si>
  <si>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</si>
  <si>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</si>
  <si>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</si>
  <si>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</si>
  <si>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</si>
  <si>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</si>
  <si>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</si>
  <si>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</si>
  <si>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</si>
  <si>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</si>
  <si>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</si>
  <si>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</si>
  <si>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</si>
  <si>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</si>
  <si>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</si>
  <si>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</si>
  <si>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</si>
  <si>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</si>
  <si>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</si>
  <si>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</si>
  <si>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</si>
  <si>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</si>
  <si>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</si>
  <si>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</si>
  <si>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</si>
  <si>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</si>
  <si>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</si>
  <si>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</si>
  <si>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</si>
  <si>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</si>
  <si>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</si>
  <si>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</si>
  <si>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</si>
  <si>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</si>
  <si>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</si>
  <si>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</si>
  <si>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</si>
  <si>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</si>
  <si>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</si>
  <si>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</si>
  <si>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</si>
  <si>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</si>
  <si>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</si>
  <si>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</si>
  <si>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</si>
  <si>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</si>
  <si>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</si>
  <si>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</si>
  <si>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</si>
  <si>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</si>
  <si>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</si>
  <si>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</si>
  <si>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</si>
  <si>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</si>
  <si>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</si>
  <si>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</si>
  <si>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</si>
  <si>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</si>
  <si>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</si>
  <si>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</si>
  <si>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</si>
  <si>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</si>
  <si>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Физическая кульутра и спорт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</si>
  <si>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</si>
  <si>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</si>
  <si>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</si>
  <si>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</si>
  <si>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</si>
  <si>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</si>
  <si>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</si>
  <si>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</si>
  <si>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</si>
  <si>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</si>
  <si>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</si>
  <si>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</si>
  <si>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</si>
  <si>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</si>
  <si>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</si>
  <si>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</si>
  <si>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</si>
  <si>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</si>
  <si>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</si>
  <si>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</si>
  <si>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</si>
  <si>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</si>
  <si>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</si>
  <si>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</si>
  <si>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</si>
  <si>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</si>
  <si>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</si>
  <si>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</si>
  <si>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</si>
  <si>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</si>
  <si>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</si>
  <si>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</si>
  <si>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</si>
  <si>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</si>
  <si>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</si>
  <si>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</si>
  <si>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</si>
  <si>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</si>
  <si>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</si>
  <si>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</si>
  <si>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</si>
  <si>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</si>
  <si>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</si>
  <si>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</si>
  <si>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</si>
  <si>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</si>
  <si>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</si>
  <si>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</si>
  <si>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</si>
  <si>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</si>
  <si>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</si>
  <si>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</si>
  <si>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</si>
  <si>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</si>
  <si>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</si>
  <si>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</si>
  <si>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</si>
  <si>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</si>
  <si>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</si>
  <si>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</si>
  <si>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</si>
  <si>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</si>
  <si>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</si>
  <si>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</si>
  <si>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</si>
  <si>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</si>
  <si>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</si>
  <si>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</si>
  <si>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</si>
  <si>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</si>
  <si>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</si>
  <si>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</si>
  <si>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</si>
  <si>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</si>
  <si>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</si>
  <si>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</si>
  <si>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</si>
  <si>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</si>
  <si>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</si>
  <si>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</si>
  <si>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</si>
  <si>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</si>
  <si>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</si>
  <si>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</si>
  <si>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</si>
  <si>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</si>
  <si>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здания под размещение общеобразовательной организации по ул. Целинной, 15/Ивана Франко, 49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</si>
  <si>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</si>
  <si>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</si>
  <si>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</si>
  <si>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</si>
  <si>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</si>
  <si>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</si>
  <si>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</si>
  <si>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</si>
  <si>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</si>
  <si>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</si>
  <si>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</si>
  <si>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</si>
  <si>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</si>
  <si>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</si>
  <si>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</si>
  <si>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</si>
  <si>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</si>
  <si>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</si>
  <si>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</si>
  <si>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</si>
  <si>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Организация транспортного обслуживания населения автомобильным транспортом по маршруту Пермь II - Пермь I в связи с закрытием железнодорожного сообщения на участке Пермь II - ОП «Мотовилиха»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</si>
  <si>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</si>
  <si>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</si>
  <si>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</si>
  <si>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</si>
  <si>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</si>
  <si>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</si>
  <si>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</si>
  <si>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</si>
  <si>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</si>
  <si>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</si>
  <si>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</si>
  <si>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</si>
  <si>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</si>
  <si>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</si>
  <si>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</si>
  <si>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</si>
  <si>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</si>
  <si>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</si>
  <si>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</si>
  <si>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</si>
  <si>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</si>
  <si>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</si>
  <si>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</si>
  <si>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</si>
  <si>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</si>
  <si>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</si>
  <si>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</si>
  <si>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</si>
  <si>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</si>
  <si>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</si>
  <si>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</si>
  <si>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</si>
  <si>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</si>
  <si>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</si>
  <si>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</si>
  <si>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</si>
  <si>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</si>
  <si>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</si>
  <si>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</si>
  <si>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</si>
  <si>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</si>
  <si>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</si>
  <si>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</si>
  <si>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</si>
  <si>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</si>
  <si>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</si>
  <si>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</si>
  <si>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</si>
  <si>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</si>
  <si>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</si>
  <si>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</si>
  <si>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</si>
  <si>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</si>
  <si>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</si>
  <si>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</si>
  <si>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</si>
  <si>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</si>
  <si>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</si>
  <si>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</si>
  <si>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</si>
  <si>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</si>
  <si>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</si>
  <si>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</si>
  <si>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</si>
  <si>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</si>
  <si>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</si>
  <si>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</si>
  <si>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</si>
  <si>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</si>
  <si>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</si>
  <si>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</si>
  <si>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</si>
  <si>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</si>
  <si>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</si>
  <si>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</si>
  <si>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</si>
  <si>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</si>
  <si>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</si>
  <si>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</si>
  <si>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</si>
  <si>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</si>
  <si>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</si>
  <si>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</si>
  <si>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</si>
  <si>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</si>
  <si>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</si>
  <si>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</si>
  <si>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</si>
  <si>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</si>
  <si>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</si>
  <si>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</si>
  <si>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</si>
  <si>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</si>
  <si>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</si>
  <si>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</si>
  <si>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</si>
  <si>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</si>
  <si>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</si>
  <si>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</si>
  <si>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</si>
  <si>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</si>
  <si>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</si>
  <si>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</si>
  <si>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</si>
  <si>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</si>
  <si>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</si>
  <si>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</si>
  <si>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</si>
  <si>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</si>
  <si>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</si>
  <si>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</si>
  <si>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</si>
  <si>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</si>
  <si>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</si>
  <si>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</si>
  <si>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</si>
  <si>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</si>
  <si>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</si>
  <si>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</si>
  <si>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</si>
  <si>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</si>
  <si>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</si>
  <si>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</si>
  <si>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</si>
  <si>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</si>
  <si>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</si>
  <si>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</si>
  <si>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</si>
  <si>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</si>
  <si>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</si>
  <si>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</si>
  <si>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</si>
  <si>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</si>
  <si>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</si>
  <si>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</si>
  <si>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</si>
  <si>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</si>
  <si>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</si>
  <si>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</si>
  <si>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</si>
  <si>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</si>
  <si>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</si>
  <si>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</si>
  <si>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</si>
  <si>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</si>
  <si>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</si>
  <si>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</si>
  <si>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</si>
  <si>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</si>
  <si>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</si>
  <si>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</si>
  <si>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</si>
  <si>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</si>
  <si>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</si>
  <si>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</si>
  <si>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</si>
  <si>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</si>
  <si>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</si>
  <si>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</si>
  <si>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</si>
  <si>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</si>
  <si>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</si>
  <si>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</si>
  <si>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</si>
  <si>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</si>
  <si>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</si>
  <si>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</si>
  <si>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</si>
  <si>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</si>
  <si>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</si>
  <si>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</si>
  <si>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</si>
  <si>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</si>
  <si>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</si>
  <si>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</si>
  <si>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</si>
  <si>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</si>
  <si>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</si>
  <si>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</si>
  <si>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</si>
  <si>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</si>
  <si>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</si>
  <si>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</si>
  <si>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 xml:space="preserve">Выполнение муниципальных работ по проведению занятий физкультурно-спортивной направленности 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</si>
  <si>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</si>
  <si>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</si>
  <si>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</si>
  <si>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</si>
  <si>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</si>
  <si>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Разработка концепции реконструкции стадиона «Юность»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</si>
  <si>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</si>
  <si>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</si>
  <si>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</si>
  <si>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</si>
  <si>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</si>
  <si>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</si>
  <si>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</si>
  <si>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</si>
  <si>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</si>
  <si>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</si>
  <si>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</si>
  <si>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</si>
  <si>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</si>
  <si>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</si>
  <si>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</si>
  <si>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</si>
  <si>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</si>
  <si>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ПРИЛОЖЕНИЕ 7</t>
  </si>
  <si>
    <t>к решению</t>
  </si>
  <si>
    <t>Пермской городской Думы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</si>
  <si>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</si>
  <si>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</si>
  <si>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</si>
  <si>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</si>
  <si>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</si>
  <si>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</si>
  <si>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</si>
  <si>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</si>
  <si>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</si>
  <si>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</si>
  <si>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</si>
  <si>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</si>
  <si>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</si>
  <si>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</si>
  <si>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</si>
  <si>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 xml:space="preserve">Ведомственная структура расходов бюджета города Перми на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</si>
</sst>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942"/>
  <sheetViews>
    <sheetView tabSelected="1" zoomScaleNormal="100" workbookViewId="0">
      <selection activeCell="F10" sqref="F10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7" width="18.28515625" style="1" customWidth="1"/>
    <col min="8" max="10" width="18.28515625" style="1" hidden="1" customWidth="1"/>
    <col min="11" max="11" width="0" style="2" hidden="1" customWidth="1"/>
    <col min="12" max="16384" width="9.140625" style="2"/>
  </cols>
  <sheetData>
    <row r="1" spans="1:10" x14ac:dyDescent="0.25">
      <c r="F1" s="28" t="s">
        <v>1337</v>
      </c>
      <c r="G1" s="28"/>
      <c r="H1" s="29"/>
      <c r="I1" s="29"/>
    </row>
    <row r="2" spans="1:10" x14ac:dyDescent="0.25">
      <c r="F2" s="28" t="s">
        <v>1338</v>
      </c>
      <c r="G2" s="28"/>
      <c r="H2" s="29"/>
      <c r="I2" s="29"/>
    </row>
    <row r="3" spans="1:10" x14ac:dyDescent="0.25">
      <c r="F3" s="28" t="s">
        <v>1339</v>
      </c>
      <c r="G3" s="28"/>
      <c r="H3" s="29"/>
      <c r="I3" s="29"/>
    </row>
    <row r="7" spans="1:10" s="3" customFormat="1" x14ac:dyDescent="0.25">
      <c r="A7" s="24" t="s">
        <v>1355</v>
      </c>
      <c r="B7" s="24"/>
      <c r="C7" s="24"/>
      <c r="D7" s="24"/>
      <c r="E7" s="24"/>
      <c r="F7" s="24"/>
      <c r="G7" s="24"/>
      <c r="H7" s="24"/>
      <c r="I7" s="24"/>
    </row>
    <row r="9" spans="1:10" x14ac:dyDescent="0.25">
      <c r="G9" s="23" t="s">
        <v>1340</v>
      </c>
      <c r="I9" s="20"/>
    </row>
    <row r="10" spans="1:10" ht="48.75" customHeight="1" x14ac:dyDescent="0.25">
      <c r="A10" s="21" t="s">
        <v>0</v>
      </c>
      <c r="B10" s="22" t="s">
        <v>1</v>
      </c>
      <c r="C10" s="22" t="s">
        <v>2</v>
      </c>
      <c r="D10" s="21" t="s">
        <v>3</v>
      </c>
      <c r="E10" s="22" t="s">
        <v>4</v>
      </c>
      <c r="F10" s="22" t="s">
        <v>559</v>
      </c>
      <c r="G10" s="22" t="s">
        <v>6</v>
      </c>
      <c r="H10" s="22" t="s">
        <v>7</v>
      </c>
      <c r="I10" s="22" t="s">
        <v>8</v>
      </c>
      <c r="J10" s="22" t="s">
        <v>5</v>
      </c>
    </row>
    <row r="11" spans="1:10" s="3" customFormat="1" ht="31.5" x14ac:dyDescent="0.25">
      <c r="A11" s="7" t="s">
        <v>9</v>
      </c>
      <c r="B11" s="7"/>
      <c r="C11" s="7"/>
      <c r="D11" s="7"/>
      <c r="E11" s="7"/>
      <c r="F11" s="12" t="s">
        <v>560</v>
      </c>
      <c r="G11" s="8">
        <f>G12+G51+G62</f>
        <v>699715.1</v>
      </c>
      <c r="H11" s="8">
        <f t="shared" ref="H11:J11" si="0">H12+H51+H62</f>
        <v>603871</v>
      </c>
      <c r="I11" s="8">
        <f t="shared" si="0"/>
        <v>603738.1</v>
      </c>
      <c r="J11" s="8">
        <f t="shared" si="0"/>
        <v>0</v>
      </c>
    </row>
    <row r="12" spans="1:10" s="3" customFormat="1" x14ac:dyDescent="0.25">
      <c r="A12" s="7" t="s">
        <v>9</v>
      </c>
      <c r="B12" s="7" t="s">
        <v>10</v>
      </c>
      <c r="C12" s="7"/>
      <c r="D12" s="7"/>
      <c r="E12" s="7"/>
      <c r="F12" s="12" t="s">
        <v>587</v>
      </c>
      <c r="G12" s="8">
        <f>G13</f>
        <v>161215.1</v>
      </c>
      <c r="H12" s="8">
        <f t="shared" ref="H12:J12" si="1">H13</f>
        <v>136871</v>
      </c>
      <c r="I12" s="8">
        <f t="shared" si="1"/>
        <v>136738.1</v>
      </c>
      <c r="J12" s="8">
        <f t="shared" si="1"/>
        <v>0</v>
      </c>
    </row>
    <row r="13" spans="1:10" s="10" customFormat="1" x14ac:dyDescent="0.25">
      <c r="A13" s="9" t="s">
        <v>9</v>
      </c>
      <c r="B13" s="9" t="s">
        <v>10</v>
      </c>
      <c r="C13" s="9" t="s">
        <v>11</v>
      </c>
      <c r="D13" s="9"/>
      <c r="E13" s="9"/>
      <c r="F13" s="14" t="s">
        <v>603</v>
      </c>
      <c r="G13" s="11">
        <f>G14+G34+G39</f>
        <v>161215.1</v>
      </c>
      <c r="H13" s="11">
        <f t="shared" ref="H13:J13" si="2">H14+H34+H39</f>
        <v>136871</v>
      </c>
      <c r="I13" s="11">
        <f t="shared" si="2"/>
        <v>136738.1</v>
      </c>
      <c r="J13" s="11">
        <f t="shared" si="2"/>
        <v>0</v>
      </c>
    </row>
    <row r="14" spans="1:10" ht="31.5" x14ac:dyDescent="0.25">
      <c r="A14" s="4" t="s">
        <v>9</v>
      </c>
      <c r="B14" s="4" t="s">
        <v>10</v>
      </c>
      <c r="C14" s="4" t="s">
        <v>11</v>
      </c>
      <c r="D14" s="4" t="s">
        <v>12</v>
      </c>
      <c r="E14" s="4"/>
      <c r="F14" s="15" t="s">
        <v>1150</v>
      </c>
      <c r="G14" s="5">
        <f>G15+G22</f>
        <v>101852.5</v>
      </c>
      <c r="H14" s="5">
        <f t="shared" ref="H14:J14" si="3">H15+H22</f>
        <v>78757.8</v>
      </c>
      <c r="I14" s="5">
        <f t="shared" si="3"/>
        <v>78757.8</v>
      </c>
      <c r="J14" s="5">
        <f t="shared" si="3"/>
        <v>0</v>
      </c>
    </row>
    <row r="15" spans="1:10" ht="31.5" x14ac:dyDescent="0.25">
      <c r="A15" s="4" t="s">
        <v>9</v>
      </c>
      <c r="B15" s="4" t="s">
        <v>10</v>
      </c>
      <c r="C15" s="4" t="s">
        <v>11</v>
      </c>
      <c r="D15" s="4" t="s">
        <v>13</v>
      </c>
      <c r="E15" s="4"/>
      <c r="F15" s="15" t="s">
        <v>1151</v>
      </c>
      <c r="G15" s="5">
        <f>G16</f>
        <v>5650.5</v>
      </c>
      <c r="H15" s="5">
        <f t="shared" ref="H15:J16" si="4">H16</f>
        <v>4211.5</v>
      </c>
      <c r="I15" s="5">
        <f t="shared" si="4"/>
        <v>4211.5</v>
      </c>
      <c r="J15" s="5">
        <f t="shared" si="4"/>
        <v>0</v>
      </c>
    </row>
    <row r="16" spans="1:10" ht="63" x14ac:dyDescent="0.25">
      <c r="A16" s="4" t="s">
        <v>9</v>
      </c>
      <c r="B16" s="4" t="s">
        <v>10</v>
      </c>
      <c r="C16" s="4" t="s">
        <v>11</v>
      </c>
      <c r="D16" s="4" t="s">
        <v>14</v>
      </c>
      <c r="E16" s="4"/>
      <c r="F16" s="15" t="s">
        <v>1152</v>
      </c>
      <c r="G16" s="5">
        <f>G17</f>
        <v>5650.5</v>
      </c>
      <c r="H16" s="5">
        <f t="shared" si="4"/>
        <v>4211.5</v>
      </c>
      <c r="I16" s="5">
        <f t="shared" si="4"/>
        <v>4211.5</v>
      </c>
      <c r="J16" s="5">
        <f t="shared" si="4"/>
        <v>0</v>
      </c>
    </row>
    <row r="17" spans="1:10" ht="63" x14ac:dyDescent="0.25">
      <c r="A17" s="4" t="s">
        <v>9</v>
      </c>
      <c r="B17" s="4" t="s">
        <v>10</v>
      </c>
      <c r="C17" s="4" t="s">
        <v>11</v>
      </c>
      <c r="D17" s="4" t="s">
        <v>15</v>
      </c>
      <c r="E17" s="4"/>
      <c r="F17" s="15" t="s">
        <v>1154</v>
      </c>
      <c r="G17" s="5">
        <f>G18+G20</f>
        <v>5650.5</v>
      </c>
      <c r="H17" s="5">
        <f t="shared" ref="H17:J17" si="5">H18+H20</f>
        <v>4211.5</v>
      </c>
      <c r="I17" s="5">
        <f t="shared" si="5"/>
        <v>4211.5</v>
      </c>
      <c r="J17" s="5">
        <f t="shared" si="5"/>
        <v>0</v>
      </c>
    </row>
    <row r="18" spans="1:10" ht="31.5" x14ac:dyDescent="0.25">
      <c r="A18" s="4" t="s">
        <v>9</v>
      </c>
      <c r="B18" s="4" t="s">
        <v>10</v>
      </c>
      <c r="C18" s="4" t="s">
        <v>11</v>
      </c>
      <c r="D18" s="4" t="s">
        <v>15</v>
      </c>
      <c r="E18" s="4" t="s">
        <v>16</v>
      </c>
      <c r="F18" s="15" t="s">
        <v>631</v>
      </c>
      <c r="G18" s="5">
        <f>G19</f>
        <v>4110.5</v>
      </c>
      <c r="H18" s="5">
        <f t="shared" ref="H18:J18" si="6">H19</f>
        <v>2671.5</v>
      </c>
      <c r="I18" s="5">
        <f t="shared" si="6"/>
        <v>2671.5</v>
      </c>
      <c r="J18" s="5">
        <f t="shared" si="6"/>
        <v>0</v>
      </c>
    </row>
    <row r="19" spans="1:10" ht="31.5" x14ac:dyDescent="0.25">
      <c r="A19" s="4" t="s">
        <v>9</v>
      </c>
      <c r="B19" s="4" t="s">
        <v>10</v>
      </c>
      <c r="C19" s="4" t="s">
        <v>11</v>
      </c>
      <c r="D19" s="4" t="s">
        <v>15</v>
      </c>
      <c r="E19" s="4" t="s">
        <v>17</v>
      </c>
      <c r="F19" s="15" t="s">
        <v>632</v>
      </c>
      <c r="G19" s="5">
        <v>4110.5</v>
      </c>
      <c r="H19" s="5">
        <v>2671.5</v>
      </c>
      <c r="I19" s="5">
        <v>2671.5</v>
      </c>
      <c r="J19" s="5"/>
    </row>
    <row r="20" spans="1:10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18</v>
      </c>
      <c r="F20" s="15" t="s">
        <v>647</v>
      </c>
      <c r="G20" s="5">
        <f>G21</f>
        <v>1540</v>
      </c>
      <c r="H20" s="5">
        <f t="shared" ref="H20:J20" si="7">H21</f>
        <v>1540</v>
      </c>
      <c r="I20" s="5">
        <f t="shared" si="7"/>
        <v>1540</v>
      </c>
      <c r="J20" s="5">
        <f t="shared" si="7"/>
        <v>0</v>
      </c>
    </row>
    <row r="21" spans="1:10" x14ac:dyDescent="0.25">
      <c r="A21" s="4" t="s">
        <v>9</v>
      </c>
      <c r="B21" s="4" t="s">
        <v>10</v>
      </c>
      <c r="C21" s="4" t="s">
        <v>11</v>
      </c>
      <c r="D21" s="4" t="s">
        <v>15</v>
      </c>
      <c r="E21" s="4" t="s">
        <v>19</v>
      </c>
      <c r="F21" s="15" t="s">
        <v>649</v>
      </c>
      <c r="G21" s="5">
        <v>1540</v>
      </c>
      <c r="H21" s="5">
        <v>1540</v>
      </c>
      <c r="I21" s="5">
        <v>1540</v>
      </c>
      <c r="J21" s="5"/>
    </row>
    <row r="22" spans="1:10" ht="31.5" x14ac:dyDescent="0.25">
      <c r="A22" s="4" t="s">
        <v>9</v>
      </c>
      <c r="B22" s="4" t="s">
        <v>10</v>
      </c>
      <c r="C22" s="4" t="s">
        <v>11</v>
      </c>
      <c r="D22" s="4" t="s">
        <v>20</v>
      </c>
      <c r="E22" s="4"/>
      <c r="F22" s="15" t="s">
        <v>1155</v>
      </c>
      <c r="G22" s="5">
        <f>G23</f>
        <v>96202</v>
      </c>
      <c r="H22" s="5">
        <f t="shared" ref="H22:J22" si="8">H23</f>
        <v>74546.3</v>
      </c>
      <c r="I22" s="5">
        <f t="shared" si="8"/>
        <v>74546.3</v>
      </c>
      <c r="J22" s="5">
        <f t="shared" si="8"/>
        <v>0</v>
      </c>
    </row>
    <row r="23" spans="1:10" ht="31.5" x14ac:dyDescent="0.25">
      <c r="A23" s="4" t="s">
        <v>9</v>
      </c>
      <c r="B23" s="4" t="s">
        <v>10</v>
      </c>
      <c r="C23" s="4" t="s">
        <v>11</v>
      </c>
      <c r="D23" s="4" t="s">
        <v>21</v>
      </c>
      <c r="E23" s="4"/>
      <c r="F23" s="15" t="s">
        <v>1156</v>
      </c>
      <c r="G23" s="5">
        <f>G24+G31</f>
        <v>96202</v>
      </c>
      <c r="H23" s="5">
        <f t="shared" ref="H23:J23" si="9">H24+H31</f>
        <v>74546.3</v>
      </c>
      <c r="I23" s="5">
        <f t="shared" si="9"/>
        <v>74546.3</v>
      </c>
      <c r="J23" s="5">
        <f t="shared" si="9"/>
        <v>0</v>
      </c>
    </row>
    <row r="24" spans="1:10" ht="47.25" x14ac:dyDescent="0.25">
      <c r="A24" s="4" t="s">
        <v>9</v>
      </c>
      <c r="B24" s="4" t="s">
        <v>10</v>
      </c>
      <c r="C24" s="4" t="s">
        <v>11</v>
      </c>
      <c r="D24" s="4" t="s">
        <v>22</v>
      </c>
      <c r="E24" s="4"/>
      <c r="F24" s="15" t="s">
        <v>679</v>
      </c>
      <c r="G24" s="5">
        <f>G25+G27+G29</f>
        <v>21828</v>
      </c>
      <c r="H24" s="5">
        <f t="shared" ref="H24:J24" si="10">H25+H27+H29</f>
        <v>21457</v>
      </c>
      <c r="I24" s="5">
        <f t="shared" si="10"/>
        <v>21457</v>
      </c>
      <c r="J24" s="5">
        <f t="shared" si="10"/>
        <v>0</v>
      </c>
    </row>
    <row r="25" spans="1:10" ht="78.75" x14ac:dyDescent="0.25">
      <c r="A25" s="4" t="s">
        <v>9</v>
      </c>
      <c r="B25" s="4" t="s">
        <v>10</v>
      </c>
      <c r="C25" s="4" t="s">
        <v>11</v>
      </c>
      <c r="D25" s="4" t="s">
        <v>22</v>
      </c>
      <c r="E25" s="4" t="s">
        <v>23</v>
      </c>
      <c r="F25" s="15" t="s">
        <v>628</v>
      </c>
      <c r="G25" s="5">
        <f>G26</f>
        <v>18922.7</v>
      </c>
      <c r="H25" s="5">
        <f t="shared" ref="H25:J25" si="11">H26</f>
        <v>18549.599999999999</v>
      </c>
      <c r="I25" s="5">
        <f t="shared" si="11"/>
        <v>18549.3</v>
      </c>
      <c r="J25" s="5">
        <f t="shared" si="11"/>
        <v>0</v>
      </c>
    </row>
    <row r="26" spans="1:10" x14ac:dyDescent="0.25">
      <c r="A26" s="4" t="s">
        <v>9</v>
      </c>
      <c r="B26" s="4" t="s">
        <v>10</v>
      </c>
      <c r="C26" s="4" t="s">
        <v>11</v>
      </c>
      <c r="D26" s="4" t="s">
        <v>22</v>
      </c>
      <c r="E26" s="4" t="s">
        <v>24</v>
      </c>
      <c r="F26" s="15" t="s">
        <v>629</v>
      </c>
      <c r="G26" s="5">
        <v>18922.7</v>
      </c>
      <c r="H26" s="5">
        <v>18549.599999999999</v>
      </c>
      <c r="I26" s="5">
        <v>18549.3</v>
      </c>
      <c r="J26" s="5"/>
    </row>
    <row r="27" spans="1:10" ht="31.5" x14ac:dyDescent="0.25">
      <c r="A27" s="4" t="s">
        <v>9</v>
      </c>
      <c r="B27" s="4" t="s">
        <v>10</v>
      </c>
      <c r="C27" s="4" t="s">
        <v>11</v>
      </c>
      <c r="D27" s="4" t="s">
        <v>22</v>
      </c>
      <c r="E27" s="4" t="s">
        <v>16</v>
      </c>
      <c r="F27" s="15" t="s">
        <v>631</v>
      </c>
      <c r="G27" s="5">
        <f>G28</f>
        <v>2760.1</v>
      </c>
      <c r="H27" s="5">
        <f t="shared" ref="H27:J27" si="12">H28</f>
        <v>2762.2</v>
      </c>
      <c r="I27" s="5">
        <f t="shared" si="12"/>
        <v>2762.5</v>
      </c>
      <c r="J27" s="5">
        <f t="shared" si="12"/>
        <v>0</v>
      </c>
    </row>
    <row r="28" spans="1:10" ht="31.5" x14ac:dyDescent="0.25">
      <c r="A28" s="4" t="s">
        <v>9</v>
      </c>
      <c r="B28" s="4" t="s">
        <v>10</v>
      </c>
      <c r="C28" s="4" t="s">
        <v>11</v>
      </c>
      <c r="D28" s="4" t="s">
        <v>22</v>
      </c>
      <c r="E28" s="4" t="s">
        <v>17</v>
      </c>
      <c r="F28" s="15" t="s">
        <v>632</v>
      </c>
      <c r="G28" s="5">
        <v>2760.1</v>
      </c>
      <c r="H28" s="5">
        <v>2762.2</v>
      </c>
      <c r="I28" s="5">
        <v>2762.5</v>
      </c>
      <c r="J28" s="5"/>
    </row>
    <row r="29" spans="1:10" x14ac:dyDescent="0.25">
      <c r="A29" s="4" t="s">
        <v>9</v>
      </c>
      <c r="B29" s="4" t="s">
        <v>10</v>
      </c>
      <c r="C29" s="4" t="s">
        <v>11</v>
      </c>
      <c r="D29" s="4" t="s">
        <v>22</v>
      </c>
      <c r="E29" s="4" t="s">
        <v>18</v>
      </c>
      <c r="F29" s="15" t="s">
        <v>647</v>
      </c>
      <c r="G29" s="5">
        <f>G30</f>
        <v>145.19999999999999</v>
      </c>
      <c r="H29" s="5">
        <f t="shared" ref="H29:J29" si="13">H30</f>
        <v>145.19999999999999</v>
      </c>
      <c r="I29" s="5">
        <f t="shared" si="13"/>
        <v>145.19999999999999</v>
      </c>
      <c r="J29" s="5">
        <f t="shared" si="13"/>
        <v>0</v>
      </c>
    </row>
    <row r="30" spans="1:10" x14ac:dyDescent="0.25">
      <c r="A30" s="4" t="s">
        <v>9</v>
      </c>
      <c r="B30" s="4" t="s">
        <v>10</v>
      </c>
      <c r="C30" s="4" t="s">
        <v>11</v>
      </c>
      <c r="D30" s="4" t="s">
        <v>22</v>
      </c>
      <c r="E30" s="4" t="s">
        <v>25</v>
      </c>
      <c r="F30" s="15" t="s">
        <v>650</v>
      </c>
      <c r="G30" s="5">
        <v>145.19999999999999</v>
      </c>
      <c r="H30" s="5">
        <v>145.19999999999999</v>
      </c>
      <c r="I30" s="5">
        <v>145.19999999999999</v>
      </c>
      <c r="J30" s="5"/>
    </row>
    <row r="31" spans="1:10" ht="31.5" x14ac:dyDescent="0.25">
      <c r="A31" s="4" t="s">
        <v>9</v>
      </c>
      <c r="B31" s="4" t="s">
        <v>10</v>
      </c>
      <c r="C31" s="4" t="s">
        <v>11</v>
      </c>
      <c r="D31" s="4" t="s">
        <v>26</v>
      </c>
      <c r="E31" s="4"/>
      <c r="F31" s="15" t="s">
        <v>1157</v>
      </c>
      <c r="G31" s="5">
        <f>G32</f>
        <v>74374</v>
      </c>
      <c r="H31" s="5">
        <f t="shared" ref="H31:J32" si="14">H32</f>
        <v>53089.3</v>
      </c>
      <c r="I31" s="5">
        <f t="shared" si="14"/>
        <v>53089.3</v>
      </c>
      <c r="J31" s="5">
        <f t="shared" si="14"/>
        <v>0</v>
      </c>
    </row>
    <row r="32" spans="1:10" ht="31.5" x14ac:dyDescent="0.25">
      <c r="A32" s="4" t="s">
        <v>9</v>
      </c>
      <c r="B32" s="4" t="s">
        <v>10</v>
      </c>
      <c r="C32" s="4" t="s">
        <v>11</v>
      </c>
      <c r="D32" s="4" t="s">
        <v>26</v>
      </c>
      <c r="E32" s="4" t="s">
        <v>16</v>
      </c>
      <c r="F32" s="15" t="s">
        <v>631</v>
      </c>
      <c r="G32" s="5">
        <f>G33</f>
        <v>74374</v>
      </c>
      <c r="H32" s="5">
        <f t="shared" si="14"/>
        <v>53089.3</v>
      </c>
      <c r="I32" s="5">
        <f t="shared" si="14"/>
        <v>53089.3</v>
      </c>
      <c r="J32" s="5">
        <f t="shared" si="14"/>
        <v>0</v>
      </c>
    </row>
    <row r="33" spans="1:10" ht="31.5" x14ac:dyDescent="0.25">
      <c r="A33" s="4" t="s">
        <v>9</v>
      </c>
      <c r="B33" s="4" t="s">
        <v>10</v>
      </c>
      <c r="C33" s="4" t="s">
        <v>11</v>
      </c>
      <c r="D33" s="4" t="s">
        <v>26</v>
      </c>
      <c r="E33" s="4" t="s">
        <v>17</v>
      </c>
      <c r="F33" s="15" t="s">
        <v>632</v>
      </c>
      <c r="G33" s="5">
        <v>74374</v>
      </c>
      <c r="H33" s="5">
        <v>53089.3</v>
      </c>
      <c r="I33" s="5">
        <v>53089.3</v>
      </c>
      <c r="J33" s="5"/>
    </row>
    <row r="34" spans="1:10" ht="31.5" x14ac:dyDescent="0.25">
      <c r="A34" s="4" t="s">
        <v>9</v>
      </c>
      <c r="B34" s="4" t="s">
        <v>10</v>
      </c>
      <c r="C34" s="4" t="s">
        <v>11</v>
      </c>
      <c r="D34" s="4" t="s">
        <v>27</v>
      </c>
      <c r="E34" s="4"/>
      <c r="F34" s="15" t="s">
        <v>1231</v>
      </c>
      <c r="G34" s="5">
        <f>G35</f>
        <v>671.3</v>
      </c>
      <c r="H34" s="5">
        <f t="shared" ref="H34:J37" si="15">H35</f>
        <v>490</v>
      </c>
      <c r="I34" s="5">
        <f t="shared" si="15"/>
        <v>357.7</v>
      </c>
      <c r="J34" s="5">
        <f t="shared" si="15"/>
        <v>0</v>
      </c>
    </row>
    <row r="35" spans="1:10" x14ac:dyDescent="0.25">
      <c r="A35" s="4" t="s">
        <v>9</v>
      </c>
      <c r="B35" s="4" t="s">
        <v>10</v>
      </c>
      <c r="C35" s="4" t="s">
        <v>11</v>
      </c>
      <c r="D35" s="4" t="s">
        <v>28</v>
      </c>
      <c r="E35" s="4"/>
      <c r="F35" s="15" t="s">
        <v>1241</v>
      </c>
      <c r="G35" s="5">
        <f>G36</f>
        <v>671.3</v>
      </c>
      <c r="H35" s="5">
        <f t="shared" si="15"/>
        <v>490</v>
      </c>
      <c r="I35" s="5">
        <f t="shared" si="15"/>
        <v>357.7</v>
      </c>
      <c r="J35" s="5">
        <f t="shared" si="15"/>
        <v>0</v>
      </c>
    </row>
    <row r="36" spans="1:10" ht="31.5" x14ac:dyDescent="0.25">
      <c r="A36" s="4" t="s">
        <v>9</v>
      </c>
      <c r="B36" s="4" t="s">
        <v>10</v>
      </c>
      <c r="C36" s="4" t="s">
        <v>11</v>
      </c>
      <c r="D36" s="4" t="s">
        <v>29</v>
      </c>
      <c r="E36" s="4"/>
      <c r="F36" s="15" t="s">
        <v>1242</v>
      </c>
      <c r="G36" s="5">
        <f>G37</f>
        <v>671.3</v>
      </c>
      <c r="H36" s="5">
        <f t="shared" si="15"/>
        <v>490</v>
      </c>
      <c r="I36" s="5">
        <f t="shared" si="15"/>
        <v>357.7</v>
      </c>
      <c r="J36" s="5">
        <f t="shared" si="15"/>
        <v>0</v>
      </c>
    </row>
    <row r="37" spans="1:10" x14ac:dyDescent="0.25">
      <c r="A37" s="4" t="s">
        <v>9</v>
      </c>
      <c r="B37" s="4" t="s">
        <v>10</v>
      </c>
      <c r="C37" s="4" t="s">
        <v>11</v>
      </c>
      <c r="D37" s="4" t="s">
        <v>29</v>
      </c>
      <c r="E37" s="4" t="s">
        <v>18</v>
      </c>
      <c r="F37" s="15" t="s">
        <v>647</v>
      </c>
      <c r="G37" s="5">
        <f>G38</f>
        <v>671.3</v>
      </c>
      <c r="H37" s="5">
        <f t="shared" si="15"/>
        <v>490</v>
      </c>
      <c r="I37" s="5">
        <f t="shared" si="15"/>
        <v>357.7</v>
      </c>
      <c r="J37" s="5">
        <f t="shared" si="15"/>
        <v>0</v>
      </c>
    </row>
    <row r="38" spans="1:10" x14ac:dyDescent="0.25">
      <c r="A38" s="4" t="s">
        <v>9</v>
      </c>
      <c r="B38" s="4" t="s">
        <v>10</v>
      </c>
      <c r="C38" s="4" t="s">
        <v>11</v>
      </c>
      <c r="D38" s="4" t="s">
        <v>29</v>
      </c>
      <c r="E38" s="4" t="s">
        <v>25</v>
      </c>
      <c r="F38" s="15" t="s">
        <v>650</v>
      </c>
      <c r="G38" s="5">
        <v>671.3</v>
      </c>
      <c r="H38" s="5">
        <v>490</v>
      </c>
      <c r="I38" s="5">
        <v>357.7</v>
      </c>
      <c r="J38" s="5"/>
    </row>
    <row r="39" spans="1:10" ht="31.5" x14ac:dyDescent="0.25">
      <c r="A39" s="4" t="s">
        <v>9</v>
      </c>
      <c r="B39" s="4" t="s">
        <v>10</v>
      </c>
      <c r="C39" s="4" t="s">
        <v>11</v>
      </c>
      <c r="D39" s="4" t="s">
        <v>30</v>
      </c>
      <c r="E39" s="4"/>
      <c r="F39" s="15" t="s">
        <v>1273</v>
      </c>
      <c r="G39" s="5">
        <f>G40</f>
        <v>58691.3</v>
      </c>
      <c r="H39" s="5">
        <f t="shared" ref="H39:J42" si="16">H40</f>
        <v>57623.199999999997</v>
      </c>
      <c r="I39" s="5">
        <f t="shared" si="16"/>
        <v>57622.6</v>
      </c>
      <c r="J39" s="5">
        <f t="shared" si="16"/>
        <v>0</v>
      </c>
    </row>
    <row r="40" spans="1:10" ht="31.5" x14ac:dyDescent="0.25">
      <c r="A40" s="4" t="s">
        <v>9</v>
      </c>
      <c r="B40" s="4" t="s">
        <v>10</v>
      </c>
      <c r="C40" s="4" t="s">
        <v>11</v>
      </c>
      <c r="D40" s="4" t="s">
        <v>31</v>
      </c>
      <c r="E40" s="4"/>
      <c r="F40" s="15" t="s">
        <v>1276</v>
      </c>
      <c r="G40" s="5">
        <f>G41+G44</f>
        <v>58691.3</v>
      </c>
      <c r="H40" s="5">
        <f t="shared" ref="H40:J40" si="17">H41+H44</f>
        <v>57623.199999999997</v>
      </c>
      <c r="I40" s="5">
        <f t="shared" si="17"/>
        <v>57622.6</v>
      </c>
      <c r="J40" s="5">
        <f t="shared" si="17"/>
        <v>0</v>
      </c>
    </row>
    <row r="41" spans="1:10" ht="31.5" x14ac:dyDescent="0.25">
      <c r="A41" s="4" t="s">
        <v>9</v>
      </c>
      <c r="B41" s="4" t="s">
        <v>10</v>
      </c>
      <c r="C41" s="4" t="s">
        <v>11</v>
      </c>
      <c r="D41" s="4" t="s">
        <v>32</v>
      </c>
      <c r="E41" s="4"/>
      <c r="F41" s="15" t="s">
        <v>1266</v>
      </c>
      <c r="G41" s="5">
        <f>G42</f>
        <v>54433.8</v>
      </c>
      <c r="H41" s="5">
        <f t="shared" si="16"/>
        <v>53366.5</v>
      </c>
      <c r="I41" s="5">
        <f t="shared" si="16"/>
        <v>53366.5</v>
      </c>
      <c r="J41" s="5">
        <f t="shared" si="16"/>
        <v>0</v>
      </c>
    </row>
    <row r="42" spans="1:10" ht="78.75" x14ac:dyDescent="0.25">
      <c r="A42" s="4" t="s">
        <v>9</v>
      </c>
      <c r="B42" s="4" t="s">
        <v>10</v>
      </c>
      <c r="C42" s="4" t="s">
        <v>11</v>
      </c>
      <c r="D42" s="4" t="s">
        <v>32</v>
      </c>
      <c r="E42" s="4" t="s">
        <v>23</v>
      </c>
      <c r="F42" s="15" t="s">
        <v>628</v>
      </c>
      <c r="G42" s="5">
        <f>G43</f>
        <v>54433.8</v>
      </c>
      <c r="H42" s="5">
        <f t="shared" si="16"/>
        <v>53366.5</v>
      </c>
      <c r="I42" s="5">
        <f t="shared" si="16"/>
        <v>53366.5</v>
      </c>
      <c r="J42" s="5">
        <f t="shared" si="16"/>
        <v>0</v>
      </c>
    </row>
    <row r="43" spans="1:10" ht="31.5" x14ac:dyDescent="0.25">
      <c r="A43" s="4" t="s">
        <v>9</v>
      </c>
      <c r="B43" s="4" t="s">
        <v>10</v>
      </c>
      <c r="C43" s="4" t="s">
        <v>11</v>
      </c>
      <c r="D43" s="4" t="s">
        <v>32</v>
      </c>
      <c r="E43" s="4" t="s">
        <v>33</v>
      </c>
      <c r="F43" s="15" t="s">
        <v>630</v>
      </c>
      <c r="G43" s="5">
        <v>54433.8</v>
      </c>
      <c r="H43" s="5">
        <v>53366.5</v>
      </c>
      <c r="I43" s="5">
        <v>53366.5</v>
      </c>
      <c r="J43" s="5"/>
    </row>
    <row r="44" spans="1:10" ht="31.5" x14ac:dyDescent="0.25">
      <c r="A44" s="4" t="s">
        <v>9</v>
      </c>
      <c r="B44" s="4" t="s">
        <v>10</v>
      </c>
      <c r="C44" s="4" t="s">
        <v>11</v>
      </c>
      <c r="D44" s="4" t="s">
        <v>34</v>
      </c>
      <c r="E44" s="4"/>
      <c r="F44" s="15" t="s">
        <v>1267</v>
      </c>
      <c r="G44" s="5">
        <f>G45+G47+G49</f>
        <v>4257.5</v>
      </c>
      <c r="H44" s="5">
        <f t="shared" ref="H44:J44" si="18">H45+H47+H49</f>
        <v>4256.7</v>
      </c>
      <c r="I44" s="5">
        <f t="shared" si="18"/>
        <v>4256.0999999999995</v>
      </c>
      <c r="J44" s="5">
        <f t="shared" si="18"/>
        <v>0</v>
      </c>
    </row>
    <row r="45" spans="1:10" ht="78.75" x14ac:dyDescent="0.25">
      <c r="A45" s="4" t="s">
        <v>9</v>
      </c>
      <c r="B45" s="4" t="s">
        <v>10</v>
      </c>
      <c r="C45" s="4" t="s">
        <v>11</v>
      </c>
      <c r="D45" s="4" t="s">
        <v>34</v>
      </c>
      <c r="E45" s="4" t="s">
        <v>23</v>
      </c>
      <c r="F45" s="15" t="s">
        <v>628</v>
      </c>
      <c r="G45" s="5">
        <f>G46</f>
        <v>93.4</v>
      </c>
      <c r="H45" s="5">
        <f t="shared" ref="H45:J45" si="19">H46</f>
        <v>93.4</v>
      </c>
      <c r="I45" s="5">
        <f t="shared" si="19"/>
        <v>93.4</v>
      </c>
      <c r="J45" s="5">
        <f t="shared" si="19"/>
        <v>0</v>
      </c>
    </row>
    <row r="46" spans="1:10" ht="31.5" x14ac:dyDescent="0.25">
      <c r="A46" s="4" t="s">
        <v>9</v>
      </c>
      <c r="B46" s="4" t="s">
        <v>10</v>
      </c>
      <c r="C46" s="4" t="s">
        <v>11</v>
      </c>
      <c r="D46" s="4" t="s">
        <v>34</v>
      </c>
      <c r="E46" s="4" t="s">
        <v>33</v>
      </c>
      <c r="F46" s="15" t="s">
        <v>630</v>
      </c>
      <c r="G46" s="5">
        <v>93.4</v>
      </c>
      <c r="H46" s="5">
        <v>93.4</v>
      </c>
      <c r="I46" s="5">
        <v>93.4</v>
      </c>
      <c r="J46" s="5"/>
    </row>
    <row r="47" spans="1:10" ht="31.5" x14ac:dyDescent="0.25">
      <c r="A47" s="4" t="s">
        <v>9</v>
      </c>
      <c r="B47" s="4" t="s">
        <v>10</v>
      </c>
      <c r="C47" s="4" t="s">
        <v>11</v>
      </c>
      <c r="D47" s="4" t="s">
        <v>34</v>
      </c>
      <c r="E47" s="4" t="s">
        <v>16</v>
      </c>
      <c r="F47" s="15" t="s">
        <v>631</v>
      </c>
      <c r="G47" s="5">
        <f>G48</f>
        <v>4162</v>
      </c>
      <c r="H47" s="5">
        <f t="shared" ref="H47:J47" si="20">H48</f>
        <v>4162</v>
      </c>
      <c r="I47" s="5">
        <f t="shared" si="20"/>
        <v>4162</v>
      </c>
      <c r="J47" s="5">
        <f t="shared" si="20"/>
        <v>0</v>
      </c>
    </row>
    <row r="48" spans="1:10" ht="31.5" x14ac:dyDescent="0.25">
      <c r="A48" s="4" t="s">
        <v>9</v>
      </c>
      <c r="B48" s="4" t="s">
        <v>10</v>
      </c>
      <c r="C48" s="4" t="s">
        <v>11</v>
      </c>
      <c r="D48" s="4" t="s">
        <v>34</v>
      </c>
      <c r="E48" s="4" t="s">
        <v>17</v>
      </c>
      <c r="F48" s="15" t="s">
        <v>632</v>
      </c>
      <c r="G48" s="5">
        <v>4162</v>
      </c>
      <c r="H48" s="5">
        <v>4162</v>
      </c>
      <c r="I48" s="5">
        <v>4162</v>
      </c>
      <c r="J48" s="5"/>
    </row>
    <row r="49" spans="1:10" x14ac:dyDescent="0.25">
      <c r="A49" s="4" t="s">
        <v>9</v>
      </c>
      <c r="B49" s="4" t="s">
        <v>10</v>
      </c>
      <c r="C49" s="4" t="s">
        <v>11</v>
      </c>
      <c r="D49" s="4" t="s">
        <v>34</v>
      </c>
      <c r="E49" s="4" t="s">
        <v>18</v>
      </c>
      <c r="F49" s="15" t="s">
        <v>647</v>
      </c>
      <c r="G49" s="5">
        <f>G50</f>
        <v>2.1</v>
      </c>
      <c r="H49" s="5">
        <f t="shared" ref="H49:J49" si="21">H50</f>
        <v>1.3</v>
      </c>
      <c r="I49" s="5">
        <f t="shared" si="21"/>
        <v>0.7</v>
      </c>
      <c r="J49" s="5">
        <f t="shared" si="21"/>
        <v>0</v>
      </c>
    </row>
    <row r="50" spans="1:10" x14ac:dyDescent="0.25">
      <c r="A50" s="4" t="s">
        <v>9</v>
      </c>
      <c r="B50" s="4" t="s">
        <v>10</v>
      </c>
      <c r="C50" s="4" t="s">
        <v>11</v>
      </c>
      <c r="D50" s="4" t="s">
        <v>34</v>
      </c>
      <c r="E50" s="4" t="s">
        <v>25</v>
      </c>
      <c r="F50" s="15" t="s">
        <v>650</v>
      </c>
      <c r="G50" s="5">
        <v>2.1</v>
      </c>
      <c r="H50" s="5">
        <v>1.3</v>
      </c>
      <c r="I50" s="5">
        <v>0.7</v>
      </c>
      <c r="J50" s="5"/>
    </row>
    <row r="51" spans="1:10" s="3" customFormat="1" x14ac:dyDescent="0.25">
      <c r="A51" s="7" t="s">
        <v>9</v>
      </c>
      <c r="B51" s="7" t="s">
        <v>35</v>
      </c>
      <c r="C51" s="7"/>
      <c r="D51" s="7"/>
      <c r="E51" s="7"/>
      <c r="F51" s="12" t="s">
        <v>589</v>
      </c>
      <c r="G51" s="8">
        <f>G52</f>
        <v>373500</v>
      </c>
      <c r="H51" s="8">
        <f t="shared" ref="H51:J54" si="22">H52</f>
        <v>467000</v>
      </c>
      <c r="I51" s="8">
        <f t="shared" si="22"/>
        <v>467000</v>
      </c>
      <c r="J51" s="8">
        <f t="shared" si="22"/>
        <v>0</v>
      </c>
    </row>
    <row r="52" spans="1:10" s="10" customFormat="1" x14ac:dyDescent="0.25">
      <c r="A52" s="9" t="s">
        <v>9</v>
      </c>
      <c r="B52" s="9" t="s">
        <v>35</v>
      </c>
      <c r="C52" s="9" t="s">
        <v>36</v>
      </c>
      <c r="D52" s="9"/>
      <c r="E52" s="9"/>
      <c r="F52" s="14" t="s">
        <v>608</v>
      </c>
      <c r="G52" s="11">
        <f>G53</f>
        <v>373500</v>
      </c>
      <c r="H52" s="11">
        <f t="shared" si="22"/>
        <v>467000</v>
      </c>
      <c r="I52" s="11">
        <f t="shared" si="22"/>
        <v>467000</v>
      </c>
      <c r="J52" s="11">
        <f t="shared" si="22"/>
        <v>0</v>
      </c>
    </row>
    <row r="53" spans="1:10" ht="63" x14ac:dyDescent="0.25">
      <c r="A53" s="4" t="s">
        <v>9</v>
      </c>
      <c r="B53" s="4" t="s">
        <v>35</v>
      </c>
      <c r="C53" s="4" t="s">
        <v>36</v>
      </c>
      <c r="D53" s="4" t="s">
        <v>37</v>
      </c>
      <c r="E53" s="4"/>
      <c r="F53" s="15" t="s">
        <v>830</v>
      </c>
      <c r="G53" s="5">
        <f>G54</f>
        <v>373500</v>
      </c>
      <c r="H53" s="5">
        <f t="shared" si="22"/>
        <v>467000</v>
      </c>
      <c r="I53" s="5">
        <f t="shared" si="22"/>
        <v>467000</v>
      </c>
      <c r="J53" s="5">
        <f t="shared" si="22"/>
        <v>0</v>
      </c>
    </row>
    <row r="54" spans="1:10" ht="47.25" x14ac:dyDescent="0.25">
      <c r="A54" s="4" t="s">
        <v>9</v>
      </c>
      <c r="B54" s="4" t="s">
        <v>35</v>
      </c>
      <c r="C54" s="4" t="s">
        <v>36</v>
      </c>
      <c r="D54" s="4" t="s">
        <v>38</v>
      </c>
      <c r="E54" s="4"/>
      <c r="F54" s="15" t="s">
        <v>842</v>
      </c>
      <c r="G54" s="5">
        <f>G55</f>
        <v>373500</v>
      </c>
      <c r="H54" s="5">
        <f t="shared" si="22"/>
        <v>467000</v>
      </c>
      <c r="I54" s="5">
        <f t="shared" si="22"/>
        <v>467000</v>
      </c>
      <c r="J54" s="5">
        <f t="shared" si="22"/>
        <v>0</v>
      </c>
    </row>
    <row r="55" spans="1:10" ht="47.25" x14ac:dyDescent="0.25">
      <c r="A55" s="4" t="s">
        <v>9</v>
      </c>
      <c r="B55" s="4" t="s">
        <v>35</v>
      </c>
      <c r="C55" s="4" t="s">
        <v>36</v>
      </c>
      <c r="D55" s="4" t="s">
        <v>39</v>
      </c>
      <c r="E55" s="4"/>
      <c r="F55" s="15" t="s">
        <v>855</v>
      </c>
      <c r="G55" s="5">
        <f>G56+G59</f>
        <v>373500</v>
      </c>
      <c r="H55" s="5">
        <f t="shared" ref="H55:J55" si="23">H56+H59</f>
        <v>467000</v>
      </c>
      <c r="I55" s="5">
        <f t="shared" si="23"/>
        <v>467000</v>
      </c>
      <c r="J55" s="5">
        <f t="shared" si="23"/>
        <v>0</v>
      </c>
    </row>
    <row r="56" spans="1:10" ht="63" x14ac:dyDescent="0.25">
      <c r="A56" s="4" t="s">
        <v>9</v>
      </c>
      <c r="B56" s="4" t="s">
        <v>35</v>
      </c>
      <c r="C56" s="4" t="s">
        <v>36</v>
      </c>
      <c r="D56" s="4" t="s">
        <v>40</v>
      </c>
      <c r="E56" s="4"/>
      <c r="F56" s="15" t="s">
        <v>856</v>
      </c>
      <c r="G56" s="5">
        <f>G57</f>
        <v>140000</v>
      </c>
      <c r="H56" s="5">
        <f t="shared" ref="H56:J57" si="24">H57</f>
        <v>233500</v>
      </c>
      <c r="I56" s="5">
        <f t="shared" si="24"/>
        <v>233500</v>
      </c>
      <c r="J56" s="5">
        <f t="shared" si="24"/>
        <v>0</v>
      </c>
    </row>
    <row r="57" spans="1:10" ht="31.5" x14ac:dyDescent="0.25">
      <c r="A57" s="4" t="s">
        <v>9</v>
      </c>
      <c r="B57" s="4" t="s">
        <v>35</v>
      </c>
      <c r="C57" s="4" t="s">
        <v>36</v>
      </c>
      <c r="D57" s="4" t="s">
        <v>40</v>
      </c>
      <c r="E57" s="4" t="s">
        <v>16</v>
      </c>
      <c r="F57" s="15" t="s">
        <v>631</v>
      </c>
      <c r="G57" s="5">
        <f>G58</f>
        <v>140000</v>
      </c>
      <c r="H57" s="5">
        <f t="shared" si="24"/>
        <v>233500</v>
      </c>
      <c r="I57" s="5">
        <f t="shared" si="24"/>
        <v>233500</v>
      </c>
      <c r="J57" s="5">
        <f t="shared" si="24"/>
        <v>0</v>
      </c>
    </row>
    <row r="58" spans="1:10" ht="31.5" x14ac:dyDescent="0.25">
      <c r="A58" s="4" t="s">
        <v>9</v>
      </c>
      <c r="B58" s="4" t="s">
        <v>35</v>
      </c>
      <c r="C58" s="4" t="s">
        <v>36</v>
      </c>
      <c r="D58" s="4" t="s">
        <v>40</v>
      </c>
      <c r="E58" s="4" t="s">
        <v>17</v>
      </c>
      <c r="F58" s="15" t="s">
        <v>632</v>
      </c>
      <c r="G58" s="5">
        <v>140000</v>
      </c>
      <c r="H58" s="5">
        <v>233500</v>
      </c>
      <c r="I58" s="5">
        <v>233500</v>
      </c>
      <c r="J58" s="5"/>
    </row>
    <row r="59" spans="1:10" ht="31.5" x14ac:dyDescent="0.25">
      <c r="A59" s="4" t="s">
        <v>9</v>
      </c>
      <c r="B59" s="4" t="s">
        <v>35</v>
      </c>
      <c r="C59" s="4" t="s">
        <v>36</v>
      </c>
      <c r="D59" s="4" t="s">
        <v>41</v>
      </c>
      <c r="E59" s="4"/>
      <c r="F59" s="15" t="s">
        <v>857</v>
      </c>
      <c r="G59" s="5">
        <f>G60</f>
        <v>233500</v>
      </c>
      <c r="H59" s="5">
        <f t="shared" ref="H59:J60" si="25">H60</f>
        <v>233500</v>
      </c>
      <c r="I59" s="5">
        <f t="shared" si="25"/>
        <v>233500</v>
      </c>
      <c r="J59" s="5">
        <f t="shared" si="25"/>
        <v>0</v>
      </c>
    </row>
    <row r="60" spans="1:10" ht="31.5" x14ac:dyDescent="0.25">
      <c r="A60" s="4" t="s">
        <v>9</v>
      </c>
      <c r="B60" s="4" t="s">
        <v>35</v>
      </c>
      <c r="C60" s="4" t="s">
        <v>36</v>
      </c>
      <c r="D60" s="4" t="s">
        <v>41</v>
      </c>
      <c r="E60" s="4" t="s">
        <v>16</v>
      </c>
      <c r="F60" s="15" t="s">
        <v>631</v>
      </c>
      <c r="G60" s="5">
        <f>G61</f>
        <v>233500</v>
      </c>
      <c r="H60" s="5">
        <f t="shared" si="25"/>
        <v>233500</v>
      </c>
      <c r="I60" s="5">
        <f t="shared" si="25"/>
        <v>233500</v>
      </c>
      <c r="J60" s="5">
        <f t="shared" si="25"/>
        <v>0</v>
      </c>
    </row>
    <row r="61" spans="1:10" ht="31.5" x14ac:dyDescent="0.25">
      <c r="A61" s="4" t="s">
        <v>9</v>
      </c>
      <c r="B61" s="4" t="s">
        <v>35</v>
      </c>
      <c r="C61" s="4" t="s">
        <v>36</v>
      </c>
      <c r="D61" s="4" t="s">
        <v>41</v>
      </c>
      <c r="E61" s="4" t="s">
        <v>17</v>
      </c>
      <c r="F61" s="15" t="s">
        <v>632</v>
      </c>
      <c r="G61" s="5">
        <v>233500</v>
      </c>
      <c r="H61" s="5">
        <v>233500</v>
      </c>
      <c r="I61" s="5">
        <v>233500</v>
      </c>
      <c r="J61" s="5"/>
    </row>
    <row r="62" spans="1:10" s="3" customFormat="1" x14ac:dyDescent="0.25">
      <c r="A62" s="7" t="s">
        <v>9</v>
      </c>
      <c r="B62" s="7" t="s">
        <v>44</v>
      </c>
      <c r="C62" s="7"/>
      <c r="D62" s="7"/>
      <c r="E62" s="7"/>
      <c r="F62" s="12" t="s">
        <v>1021</v>
      </c>
      <c r="G62" s="8">
        <f t="shared" ref="G62:G68" si="26">G63</f>
        <v>165000</v>
      </c>
      <c r="H62" s="8">
        <f t="shared" ref="H62:J68" si="27">H63</f>
        <v>0</v>
      </c>
      <c r="I62" s="8">
        <f t="shared" si="27"/>
        <v>0</v>
      </c>
      <c r="J62" s="8">
        <f t="shared" si="27"/>
        <v>0</v>
      </c>
    </row>
    <row r="63" spans="1:10" s="10" customFormat="1" x14ac:dyDescent="0.25">
      <c r="A63" s="9" t="s">
        <v>9</v>
      </c>
      <c r="B63" s="9" t="s">
        <v>44</v>
      </c>
      <c r="C63" s="9" t="s">
        <v>182</v>
      </c>
      <c r="D63" s="9"/>
      <c r="E63" s="9"/>
      <c r="F63" s="14" t="s">
        <v>1026</v>
      </c>
      <c r="G63" s="11">
        <f t="shared" si="26"/>
        <v>165000</v>
      </c>
      <c r="H63" s="11">
        <f t="shared" si="27"/>
        <v>0</v>
      </c>
      <c r="I63" s="11">
        <f t="shared" si="27"/>
        <v>0</v>
      </c>
      <c r="J63" s="11">
        <f t="shared" si="27"/>
        <v>0</v>
      </c>
    </row>
    <row r="64" spans="1:10" ht="31.5" x14ac:dyDescent="0.25">
      <c r="A64" s="4" t="s">
        <v>9</v>
      </c>
      <c r="B64" s="4" t="s">
        <v>44</v>
      </c>
      <c r="C64" s="4" t="s">
        <v>182</v>
      </c>
      <c r="D64" s="4" t="s">
        <v>892</v>
      </c>
      <c r="E64" s="4"/>
      <c r="F64" s="15" t="s">
        <v>1293</v>
      </c>
      <c r="G64" s="5">
        <f t="shared" si="26"/>
        <v>165000</v>
      </c>
      <c r="H64" s="5">
        <f t="shared" si="27"/>
        <v>0</v>
      </c>
      <c r="I64" s="5">
        <f t="shared" si="27"/>
        <v>0</v>
      </c>
      <c r="J64" s="5">
        <f t="shared" si="27"/>
        <v>0</v>
      </c>
    </row>
    <row r="65" spans="1:10" ht="31.5" x14ac:dyDescent="0.25">
      <c r="A65" s="4" t="s">
        <v>9</v>
      </c>
      <c r="B65" s="4" t="s">
        <v>44</v>
      </c>
      <c r="C65" s="4" t="s">
        <v>182</v>
      </c>
      <c r="D65" s="4" t="s">
        <v>893</v>
      </c>
      <c r="E65" s="4"/>
      <c r="F65" s="15" t="s">
        <v>1029</v>
      </c>
      <c r="G65" s="5">
        <f t="shared" si="26"/>
        <v>165000</v>
      </c>
      <c r="H65" s="5">
        <f t="shared" si="27"/>
        <v>0</v>
      </c>
      <c r="I65" s="5">
        <f t="shared" si="27"/>
        <v>0</v>
      </c>
      <c r="J65" s="5">
        <f t="shared" si="27"/>
        <v>0</v>
      </c>
    </row>
    <row r="66" spans="1:10" ht="63" x14ac:dyDescent="0.25">
      <c r="A66" s="4" t="s">
        <v>9</v>
      </c>
      <c r="B66" s="4" t="s">
        <v>44</v>
      </c>
      <c r="C66" s="4" t="s">
        <v>182</v>
      </c>
      <c r="D66" s="4" t="s">
        <v>894</v>
      </c>
      <c r="E66" s="4"/>
      <c r="F66" s="15" t="s">
        <v>1030</v>
      </c>
      <c r="G66" s="5">
        <f t="shared" si="26"/>
        <v>165000</v>
      </c>
      <c r="H66" s="5">
        <f t="shared" si="27"/>
        <v>0</v>
      </c>
      <c r="I66" s="5">
        <f t="shared" si="27"/>
        <v>0</v>
      </c>
      <c r="J66" s="5">
        <f t="shared" si="27"/>
        <v>0</v>
      </c>
    </row>
    <row r="67" spans="1:10" ht="31.5" x14ac:dyDescent="0.25">
      <c r="A67" s="4" t="s">
        <v>9</v>
      </c>
      <c r="B67" s="4" t="s">
        <v>44</v>
      </c>
      <c r="C67" s="4" t="s">
        <v>182</v>
      </c>
      <c r="D67" s="4" t="s">
        <v>891</v>
      </c>
      <c r="E67" s="4"/>
      <c r="F67" s="15" t="s">
        <v>1032</v>
      </c>
      <c r="G67" s="5">
        <f t="shared" si="26"/>
        <v>165000</v>
      </c>
      <c r="H67" s="5">
        <f t="shared" si="27"/>
        <v>0</v>
      </c>
      <c r="I67" s="5">
        <f t="shared" si="27"/>
        <v>0</v>
      </c>
      <c r="J67" s="5">
        <f t="shared" si="27"/>
        <v>0</v>
      </c>
    </row>
    <row r="68" spans="1:10" ht="31.5" x14ac:dyDescent="0.25">
      <c r="A68" s="4" t="s">
        <v>9</v>
      </c>
      <c r="B68" s="4" t="s">
        <v>44</v>
      </c>
      <c r="C68" s="4" t="s">
        <v>182</v>
      </c>
      <c r="D68" s="4" t="s">
        <v>891</v>
      </c>
      <c r="E68" s="4" t="s">
        <v>302</v>
      </c>
      <c r="F68" s="15" t="s">
        <v>639</v>
      </c>
      <c r="G68" s="5">
        <f t="shared" si="26"/>
        <v>165000</v>
      </c>
      <c r="H68" s="5">
        <f t="shared" si="27"/>
        <v>0</v>
      </c>
      <c r="I68" s="5">
        <f t="shared" si="27"/>
        <v>0</v>
      </c>
      <c r="J68" s="5">
        <f t="shared" si="27"/>
        <v>0</v>
      </c>
    </row>
    <row r="69" spans="1:10" x14ac:dyDescent="0.25">
      <c r="A69" s="4" t="s">
        <v>9</v>
      </c>
      <c r="B69" s="4" t="s">
        <v>44</v>
      </c>
      <c r="C69" s="4" t="s">
        <v>182</v>
      </c>
      <c r="D69" s="4" t="s">
        <v>891</v>
      </c>
      <c r="E69" s="4" t="s">
        <v>301</v>
      </c>
      <c r="F69" s="15" t="s">
        <v>640</v>
      </c>
      <c r="G69" s="5">
        <v>165000</v>
      </c>
      <c r="H69" s="5">
        <v>0</v>
      </c>
      <c r="I69" s="5">
        <v>0</v>
      </c>
      <c r="J69" s="5"/>
    </row>
    <row r="70" spans="1:10" s="3" customFormat="1" ht="31.5" x14ac:dyDescent="0.25">
      <c r="A70" s="7" t="s">
        <v>42</v>
      </c>
      <c r="B70" s="7"/>
      <c r="C70" s="7"/>
      <c r="D70" s="7"/>
      <c r="E70" s="7"/>
      <c r="F70" s="12" t="s">
        <v>561</v>
      </c>
      <c r="G70" s="8">
        <f>G71+G108</f>
        <v>253625.4</v>
      </c>
      <c r="H70" s="8">
        <f t="shared" ref="H70:J70" si="28">H71+H108</f>
        <v>295596.09999999998</v>
      </c>
      <c r="I70" s="8">
        <f t="shared" si="28"/>
        <v>331938.3</v>
      </c>
      <c r="J70" s="8">
        <f t="shared" si="28"/>
        <v>0</v>
      </c>
    </row>
    <row r="71" spans="1:10" s="3" customFormat="1" x14ac:dyDescent="0.25">
      <c r="A71" s="7" t="s">
        <v>42</v>
      </c>
      <c r="B71" s="7" t="s">
        <v>10</v>
      </c>
      <c r="C71" s="7"/>
      <c r="D71" s="7"/>
      <c r="E71" s="7"/>
      <c r="F71" s="12" t="s">
        <v>587</v>
      </c>
      <c r="G71" s="8">
        <f>G72+G85+G91</f>
        <v>248343.8</v>
      </c>
      <c r="H71" s="8">
        <f t="shared" ref="H71:J71" si="29">H72+H85+H91</f>
        <v>257609</v>
      </c>
      <c r="I71" s="8">
        <f t="shared" si="29"/>
        <v>258204.3</v>
      </c>
      <c r="J71" s="8">
        <f t="shared" si="29"/>
        <v>0</v>
      </c>
    </row>
    <row r="72" spans="1:10" s="10" customFormat="1" ht="47.25" x14ac:dyDescent="0.25">
      <c r="A72" s="9" t="s">
        <v>42</v>
      </c>
      <c r="B72" s="9" t="s">
        <v>10</v>
      </c>
      <c r="C72" s="9" t="s">
        <v>43</v>
      </c>
      <c r="D72" s="9"/>
      <c r="E72" s="9"/>
      <c r="F72" s="14" t="s">
        <v>600</v>
      </c>
      <c r="G72" s="11">
        <f>G73</f>
        <v>114335</v>
      </c>
      <c r="H72" s="11">
        <f t="shared" ref="H72:J73" si="30">H73</f>
        <v>111241.2</v>
      </c>
      <c r="I72" s="11">
        <f t="shared" si="30"/>
        <v>111240.9</v>
      </c>
      <c r="J72" s="11">
        <f t="shared" si="30"/>
        <v>0</v>
      </c>
    </row>
    <row r="73" spans="1:10" ht="31.5" x14ac:dyDescent="0.25">
      <c r="A73" s="4" t="s">
        <v>42</v>
      </c>
      <c r="B73" s="4" t="s">
        <v>10</v>
      </c>
      <c r="C73" s="4" t="s">
        <v>43</v>
      </c>
      <c r="D73" s="4" t="s">
        <v>30</v>
      </c>
      <c r="E73" s="4"/>
      <c r="F73" s="15" t="s">
        <v>1273</v>
      </c>
      <c r="G73" s="5">
        <f>G74</f>
        <v>114335</v>
      </c>
      <c r="H73" s="5">
        <f t="shared" si="30"/>
        <v>111241.2</v>
      </c>
      <c r="I73" s="5">
        <f t="shared" si="30"/>
        <v>111240.9</v>
      </c>
      <c r="J73" s="5">
        <f t="shared" si="30"/>
        <v>0</v>
      </c>
    </row>
    <row r="74" spans="1:10" ht="31.5" x14ac:dyDescent="0.25">
      <c r="A74" s="4" t="s">
        <v>42</v>
      </c>
      <c r="B74" s="4" t="s">
        <v>10</v>
      </c>
      <c r="C74" s="4" t="s">
        <v>43</v>
      </c>
      <c r="D74" s="4" t="s">
        <v>31</v>
      </c>
      <c r="E74" s="4"/>
      <c r="F74" s="15" t="s">
        <v>1276</v>
      </c>
      <c r="G74" s="5">
        <f>G75+G78</f>
        <v>114335</v>
      </c>
      <c r="H74" s="5">
        <f t="shared" ref="H74:J74" si="31">H75+H78</f>
        <v>111241.2</v>
      </c>
      <c r="I74" s="5">
        <f t="shared" si="31"/>
        <v>111240.9</v>
      </c>
      <c r="J74" s="5">
        <f t="shared" si="31"/>
        <v>0</v>
      </c>
    </row>
    <row r="75" spans="1:10" ht="31.5" x14ac:dyDescent="0.25">
      <c r="A75" s="4" t="s">
        <v>42</v>
      </c>
      <c r="B75" s="4" t="s">
        <v>10</v>
      </c>
      <c r="C75" s="4" t="s">
        <v>43</v>
      </c>
      <c r="D75" s="4" t="s">
        <v>32</v>
      </c>
      <c r="E75" s="4"/>
      <c r="F75" s="15" t="s">
        <v>1266</v>
      </c>
      <c r="G75" s="5">
        <f>G76</f>
        <v>107624.3</v>
      </c>
      <c r="H75" s="5">
        <f t="shared" ref="H75:J76" si="32">H76</f>
        <v>104585.7</v>
      </c>
      <c r="I75" s="5">
        <f t="shared" si="32"/>
        <v>104585.7</v>
      </c>
      <c r="J75" s="5">
        <f t="shared" si="32"/>
        <v>0</v>
      </c>
    </row>
    <row r="76" spans="1:10" ht="78.75" x14ac:dyDescent="0.25">
      <c r="A76" s="4" t="s">
        <v>42</v>
      </c>
      <c r="B76" s="4" t="s">
        <v>10</v>
      </c>
      <c r="C76" s="4" t="s">
        <v>43</v>
      </c>
      <c r="D76" s="4" t="s">
        <v>32</v>
      </c>
      <c r="E76" s="4" t="s">
        <v>23</v>
      </c>
      <c r="F76" s="15" t="s">
        <v>628</v>
      </c>
      <c r="G76" s="5">
        <f>G77</f>
        <v>107624.3</v>
      </c>
      <c r="H76" s="5">
        <f t="shared" si="32"/>
        <v>104585.7</v>
      </c>
      <c r="I76" s="5">
        <f t="shared" si="32"/>
        <v>104585.7</v>
      </c>
      <c r="J76" s="5">
        <f t="shared" si="32"/>
        <v>0</v>
      </c>
    </row>
    <row r="77" spans="1:10" ht="31.5" x14ac:dyDescent="0.25">
      <c r="A77" s="4" t="s">
        <v>42</v>
      </c>
      <c r="B77" s="4" t="s">
        <v>10</v>
      </c>
      <c r="C77" s="4" t="s">
        <v>43</v>
      </c>
      <c r="D77" s="4" t="s">
        <v>32</v>
      </c>
      <c r="E77" s="4" t="s">
        <v>33</v>
      </c>
      <c r="F77" s="15" t="s">
        <v>630</v>
      </c>
      <c r="G77" s="5">
        <v>107624.3</v>
      </c>
      <c r="H77" s="5">
        <v>104585.7</v>
      </c>
      <c r="I77" s="5">
        <v>104585.7</v>
      </c>
      <c r="J77" s="5"/>
    </row>
    <row r="78" spans="1:10" ht="31.5" x14ac:dyDescent="0.25">
      <c r="A78" s="4" t="s">
        <v>42</v>
      </c>
      <c r="B78" s="4" t="s">
        <v>10</v>
      </c>
      <c r="C78" s="4" t="s">
        <v>43</v>
      </c>
      <c r="D78" s="4" t="s">
        <v>34</v>
      </c>
      <c r="E78" s="4"/>
      <c r="F78" s="15" t="s">
        <v>1267</v>
      </c>
      <c r="G78" s="5">
        <f>G79+G81+G83</f>
        <v>6710.7</v>
      </c>
      <c r="H78" s="5">
        <f t="shared" ref="H78:J78" si="33">H79+H81+H83</f>
        <v>6655.5</v>
      </c>
      <c r="I78" s="5">
        <f t="shared" si="33"/>
        <v>6655.2</v>
      </c>
      <c r="J78" s="5">
        <f t="shared" si="33"/>
        <v>0</v>
      </c>
    </row>
    <row r="79" spans="1:10" ht="78.75" x14ac:dyDescent="0.25">
      <c r="A79" s="4" t="s">
        <v>42</v>
      </c>
      <c r="B79" s="4" t="s">
        <v>10</v>
      </c>
      <c r="C79" s="4" t="s">
        <v>43</v>
      </c>
      <c r="D79" s="4" t="s">
        <v>34</v>
      </c>
      <c r="E79" s="4" t="s">
        <v>23</v>
      </c>
      <c r="F79" s="15" t="s">
        <v>628</v>
      </c>
      <c r="G79" s="5">
        <f>G80</f>
        <v>345.7</v>
      </c>
      <c r="H79" s="5">
        <f t="shared" ref="H79:J79" si="34">H80</f>
        <v>345.7</v>
      </c>
      <c r="I79" s="5">
        <f t="shared" si="34"/>
        <v>345.7</v>
      </c>
      <c r="J79" s="5">
        <f t="shared" si="34"/>
        <v>0</v>
      </c>
    </row>
    <row r="80" spans="1:10" ht="31.5" x14ac:dyDescent="0.25">
      <c r="A80" s="4" t="s">
        <v>42</v>
      </c>
      <c r="B80" s="4" t="s">
        <v>10</v>
      </c>
      <c r="C80" s="4" t="s">
        <v>43</v>
      </c>
      <c r="D80" s="4" t="s">
        <v>34</v>
      </c>
      <c r="E80" s="4" t="s">
        <v>33</v>
      </c>
      <c r="F80" s="15" t="s">
        <v>630</v>
      </c>
      <c r="G80" s="5">
        <v>345.7</v>
      </c>
      <c r="H80" s="5">
        <v>345.7</v>
      </c>
      <c r="I80" s="5">
        <v>345.7</v>
      </c>
      <c r="J80" s="5"/>
    </row>
    <row r="81" spans="1:10" ht="31.5" x14ac:dyDescent="0.25">
      <c r="A81" s="4" t="s">
        <v>42</v>
      </c>
      <c r="B81" s="4" t="s">
        <v>10</v>
      </c>
      <c r="C81" s="4" t="s">
        <v>43</v>
      </c>
      <c r="D81" s="4" t="s">
        <v>34</v>
      </c>
      <c r="E81" s="4" t="s">
        <v>16</v>
      </c>
      <c r="F81" s="15" t="s">
        <v>631</v>
      </c>
      <c r="G81" s="5">
        <f>G82</f>
        <v>6324</v>
      </c>
      <c r="H81" s="5">
        <f t="shared" ref="H81:J81" si="35">H82</f>
        <v>6269.3</v>
      </c>
      <c r="I81" s="5">
        <f t="shared" si="35"/>
        <v>6269.3</v>
      </c>
      <c r="J81" s="5">
        <f t="shared" si="35"/>
        <v>0</v>
      </c>
    </row>
    <row r="82" spans="1:10" ht="31.5" x14ac:dyDescent="0.25">
      <c r="A82" s="4" t="s">
        <v>42</v>
      </c>
      <c r="B82" s="4" t="s">
        <v>10</v>
      </c>
      <c r="C82" s="4" t="s">
        <v>43</v>
      </c>
      <c r="D82" s="4" t="s">
        <v>34</v>
      </c>
      <c r="E82" s="4" t="s">
        <v>17</v>
      </c>
      <c r="F82" s="15" t="s">
        <v>632</v>
      </c>
      <c r="G82" s="5">
        <v>6324</v>
      </c>
      <c r="H82" s="5">
        <v>6269.3</v>
      </c>
      <c r="I82" s="5">
        <v>6269.3</v>
      </c>
      <c r="J82" s="5"/>
    </row>
    <row r="83" spans="1:10" x14ac:dyDescent="0.25">
      <c r="A83" s="4" t="s">
        <v>42</v>
      </c>
      <c r="B83" s="4" t="s">
        <v>10</v>
      </c>
      <c r="C83" s="4" t="s">
        <v>43</v>
      </c>
      <c r="D83" s="4" t="s">
        <v>34</v>
      </c>
      <c r="E83" s="4" t="s">
        <v>18</v>
      </c>
      <c r="F83" s="15" t="s">
        <v>647</v>
      </c>
      <c r="G83" s="5">
        <f>G84</f>
        <v>41</v>
      </c>
      <c r="H83" s="5">
        <f t="shared" ref="H83:J83" si="36">H84</f>
        <v>40.5</v>
      </c>
      <c r="I83" s="5">
        <f t="shared" si="36"/>
        <v>40.200000000000003</v>
      </c>
      <c r="J83" s="5">
        <f t="shared" si="36"/>
        <v>0</v>
      </c>
    </row>
    <row r="84" spans="1:10" x14ac:dyDescent="0.25">
      <c r="A84" s="4" t="s">
        <v>42</v>
      </c>
      <c r="B84" s="4" t="s">
        <v>10</v>
      </c>
      <c r="C84" s="4" t="s">
        <v>43</v>
      </c>
      <c r="D84" s="4" t="s">
        <v>34</v>
      </c>
      <c r="E84" s="4" t="s">
        <v>25</v>
      </c>
      <c r="F84" s="15" t="s">
        <v>650</v>
      </c>
      <c r="G84" s="5">
        <v>41</v>
      </c>
      <c r="H84" s="5">
        <v>40.5</v>
      </c>
      <c r="I84" s="5">
        <v>40.200000000000003</v>
      </c>
      <c r="J84" s="5"/>
    </row>
    <row r="85" spans="1:10" s="10" customFormat="1" x14ac:dyDescent="0.25">
      <c r="A85" s="9" t="s">
        <v>42</v>
      </c>
      <c r="B85" s="9" t="s">
        <v>10</v>
      </c>
      <c r="C85" s="9" t="s">
        <v>44</v>
      </c>
      <c r="D85" s="9"/>
      <c r="E85" s="9"/>
      <c r="F85" s="14" t="s">
        <v>602</v>
      </c>
      <c r="G85" s="11">
        <f>G86</f>
        <v>78600</v>
      </c>
      <c r="H85" s="11">
        <f t="shared" ref="H85:J89" si="37">H86</f>
        <v>78600</v>
      </c>
      <c r="I85" s="11">
        <f t="shared" si="37"/>
        <v>78600</v>
      </c>
      <c r="J85" s="11">
        <f t="shared" si="37"/>
        <v>0</v>
      </c>
    </row>
    <row r="86" spans="1:10" ht="47.25" x14ac:dyDescent="0.25">
      <c r="A86" s="4" t="s">
        <v>42</v>
      </c>
      <c r="B86" s="4" t="s">
        <v>10</v>
      </c>
      <c r="C86" s="4" t="s">
        <v>44</v>
      </c>
      <c r="D86" s="4" t="s">
        <v>45</v>
      </c>
      <c r="E86" s="4"/>
      <c r="F86" s="15" t="s">
        <v>1277</v>
      </c>
      <c r="G86" s="5">
        <f>G87</f>
        <v>78600</v>
      </c>
      <c r="H86" s="5">
        <f t="shared" si="37"/>
        <v>78600</v>
      </c>
      <c r="I86" s="5">
        <f t="shared" si="37"/>
        <v>78600</v>
      </c>
      <c r="J86" s="5">
        <f t="shared" si="37"/>
        <v>0</v>
      </c>
    </row>
    <row r="87" spans="1:10" x14ac:dyDescent="0.25">
      <c r="A87" s="4" t="s">
        <v>42</v>
      </c>
      <c r="B87" s="4" t="s">
        <v>10</v>
      </c>
      <c r="C87" s="4" t="s">
        <v>44</v>
      </c>
      <c r="D87" s="4" t="s">
        <v>46</v>
      </c>
      <c r="E87" s="4"/>
      <c r="F87" s="15" t="s">
        <v>1280</v>
      </c>
      <c r="G87" s="5">
        <f>G88</f>
        <v>78600</v>
      </c>
      <c r="H87" s="5">
        <f t="shared" si="37"/>
        <v>78600</v>
      </c>
      <c r="I87" s="5">
        <f t="shared" si="37"/>
        <v>78600</v>
      </c>
      <c r="J87" s="5">
        <f t="shared" si="37"/>
        <v>0</v>
      </c>
    </row>
    <row r="88" spans="1:10" x14ac:dyDescent="0.25">
      <c r="A88" s="4" t="s">
        <v>42</v>
      </c>
      <c r="B88" s="4" t="s">
        <v>10</v>
      </c>
      <c r="C88" s="4" t="s">
        <v>44</v>
      </c>
      <c r="D88" s="4" t="s">
        <v>47</v>
      </c>
      <c r="E88" s="4"/>
      <c r="F88" s="15" t="s">
        <v>1281</v>
      </c>
      <c r="G88" s="5">
        <f>G89</f>
        <v>78600</v>
      </c>
      <c r="H88" s="5">
        <f t="shared" si="37"/>
        <v>78600</v>
      </c>
      <c r="I88" s="5">
        <f t="shared" si="37"/>
        <v>78600</v>
      </c>
      <c r="J88" s="5">
        <f t="shared" si="37"/>
        <v>0</v>
      </c>
    </row>
    <row r="89" spans="1:10" x14ac:dyDescent="0.25">
      <c r="A89" s="4" t="s">
        <v>42</v>
      </c>
      <c r="B89" s="4" t="s">
        <v>10</v>
      </c>
      <c r="C89" s="4" t="s">
        <v>44</v>
      </c>
      <c r="D89" s="4" t="s">
        <v>47</v>
      </c>
      <c r="E89" s="4" t="s">
        <v>18</v>
      </c>
      <c r="F89" s="15" t="s">
        <v>647</v>
      </c>
      <c r="G89" s="5">
        <f>G90</f>
        <v>78600</v>
      </c>
      <c r="H89" s="5">
        <f t="shared" si="37"/>
        <v>78600</v>
      </c>
      <c r="I89" s="5">
        <f t="shared" si="37"/>
        <v>78600</v>
      </c>
      <c r="J89" s="5">
        <f t="shared" si="37"/>
        <v>0</v>
      </c>
    </row>
    <row r="90" spans="1:10" x14ac:dyDescent="0.25">
      <c r="A90" s="4" t="s">
        <v>42</v>
      </c>
      <c r="B90" s="4" t="s">
        <v>10</v>
      </c>
      <c r="C90" s="4" t="s">
        <v>44</v>
      </c>
      <c r="D90" s="4" t="s">
        <v>47</v>
      </c>
      <c r="E90" s="4" t="s">
        <v>48</v>
      </c>
      <c r="F90" s="15" t="s">
        <v>652</v>
      </c>
      <c r="G90" s="5">
        <v>78600</v>
      </c>
      <c r="H90" s="5">
        <v>78600</v>
      </c>
      <c r="I90" s="5">
        <v>78600</v>
      </c>
      <c r="J90" s="5"/>
    </row>
    <row r="91" spans="1:10" s="10" customFormat="1" x14ac:dyDescent="0.25">
      <c r="A91" s="9" t="s">
        <v>42</v>
      </c>
      <c r="B91" s="9" t="s">
        <v>10</v>
      </c>
      <c r="C91" s="9" t="s">
        <v>11</v>
      </c>
      <c r="D91" s="9"/>
      <c r="E91" s="9"/>
      <c r="F91" s="14" t="s">
        <v>603</v>
      </c>
      <c r="G91" s="11">
        <f>G92+G103</f>
        <v>55408.800000000003</v>
      </c>
      <c r="H91" s="11">
        <f t="shared" ref="H91:J91" si="38">H92+H103</f>
        <v>67767.8</v>
      </c>
      <c r="I91" s="11">
        <f t="shared" si="38"/>
        <v>68363.399999999994</v>
      </c>
      <c r="J91" s="11">
        <f t="shared" si="38"/>
        <v>0</v>
      </c>
    </row>
    <row r="92" spans="1:10" ht="31.5" x14ac:dyDescent="0.25">
      <c r="A92" s="4" t="s">
        <v>42</v>
      </c>
      <c r="B92" s="4" t="s">
        <v>10</v>
      </c>
      <c r="C92" s="4" t="s">
        <v>11</v>
      </c>
      <c r="D92" s="4" t="s">
        <v>27</v>
      </c>
      <c r="E92" s="4"/>
      <c r="F92" s="15" t="s">
        <v>1231</v>
      </c>
      <c r="G92" s="5">
        <f>G93+G99</f>
        <v>35408.800000000003</v>
      </c>
      <c r="H92" s="5">
        <f t="shared" ref="H92:J92" si="39">H93+H99</f>
        <v>47767.8</v>
      </c>
      <c r="I92" s="5">
        <f t="shared" si="39"/>
        <v>48363.4</v>
      </c>
      <c r="J92" s="5">
        <f t="shared" si="39"/>
        <v>0</v>
      </c>
    </row>
    <row r="93" spans="1:10" x14ac:dyDescent="0.25">
      <c r="A93" s="4" t="s">
        <v>42</v>
      </c>
      <c r="B93" s="4" t="s">
        <v>10</v>
      </c>
      <c r="C93" s="4" t="s">
        <v>11</v>
      </c>
      <c r="D93" s="4" t="s">
        <v>49</v>
      </c>
      <c r="E93" s="4"/>
      <c r="F93" s="15" t="s">
        <v>1343</v>
      </c>
      <c r="G93" s="5">
        <f>G94</f>
        <v>23086.7</v>
      </c>
      <c r="H93" s="5">
        <f t="shared" ref="H93:J93" si="40">H94</f>
        <v>34629.9</v>
      </c>
      <c r="I93" s="5">
        <f t="shared" si="40"/>
        <v>34629.9</v>
      </c>
      <c r="J93" s="5">
        <f t="shared" si="40"/>
        <v>0</v>
      </c>
    </row>
    <row r="94" spans="1:10" ht="47.25" x14ac:dyDescent="0.25">
      <c r="A94" s="4" t="s">
        <v>42</v>
      </c>
      <c r="B94" s="4" t="s">
        <v>10</v>
      </c>
      <c r="C94" s="4" t="s">
        <v>11</v>
      </c>
      <c r="D94" s="4" t="s">
        <v>50</v>
      </c>
      <c r="E94" s="4"/>
      <c r="F94" s="15" t="s">
        <v>679</v>
      </c>
      <c r="G94" s="5">
        <f>G95+G97</f>
        <v>23086.7</v>
      </c>
      <c r="H94" s="5">
        <f t="shared" ref="H94:J94" si="41">H95+H97</f>
        <v>34629.9</v>
      </c>
      <c r="I94" s="5">
        <f t="shared" si="41"/>
        <v>34629.9</v>
      </c>
      <c r="J94" s="5">
        <f t="shared" si="41"/>
        <v>0</v>
      </c>
    </row>
    <row r="95" spans="1:10" ht="78.75" x14ac:dyDescent="0.25">
      <c r="A95" s="4" t="s">
        <v>42</v>
      </c>
      <c r="B95" s="4" t="s">
        <v>10</v>
      </c>
      <c r="C95" s="4" t="s">
        <v>11</v>
      </c>
      <c r="D95" s="4" t="s">
        <v>50</v>
      </c>
      <c r="E95" s="4" t="s">
        <v>23</v>
      </c>
      <c r="F95" s="15" t="s">
        <v>628</v>
      </c>
      <c r="G95" s="5">
        <f>G96</f>
        <v>21665.4</v>
      </c>
      <c r="H95" s="5">
        <f t="shared" ref="H95:J95" si="42">H96</f>
        <v>32497.9</v>
      </c>
      <c r="I95" s="5">
        <f t="shared" si="42"/>
        <v>32497.9</v>
      </c>
      <c r="J95" s="5">
        <f t="shared" si="42"/>
        <v>0</v>
      </c>
    </row>
    <row r="96" spans="1:10" x14ac:dyDescent="0.25">
      <c r="A96" s="4" t="s">
        <v>42</v>
      </c>
      <c r="B96" s="4" t="s">
        <v>10</v>
      </c>
      <c r="C96" s="4" t="s">
        <v>11</v>
      </c>
      <c r="D96" s="4" t="s">
        <v>50</v>
      </c>
      <c r="E96" s="4" t="s">
        <v>24</v>
      </c>
      <c r="F96" s="15" t="s">
        <v>629</v>
      </c>
      <c r="G96" s="5">
        <v>21665.4</v>
      </c>
      <c r="H96" s="5">
        <v>32497.9</v>
      </c>
      <c r="I96" s="5">
        <v>32497.9</v>
      </c>
      <c r="J96" s="5"/>
    </row>
    <row r="97" spans="1:10" ht="31.5" x14ac:dyDescent="0.25">
      <c r="A97" s="4" t="s">
        <v>42</v>
      </c>
      <c r="B97" s="4" t="s">
        <v>10</v>
      </c>
      <c r="C97" s="4" t="s">
        <v>11</v>
      </c>
      <c r="D97" s="4" t="s">
        <v>50</v>
      </c>
      <c r="E97" s="4" t="s">
        <v>16</v>
      </c>
      <c r="F97" s="15" t="s">
        <v>631</v>
      </c>
      <c r="G97" s="5">
        <f>G98</f>
        <v>1421.3</v>
      </c>
      <c r="H97" s="5">
        <f t="shared" ref="H97:J97" si="43">H98</f>
        <v>2132</v>
      </c>
      <c r="I97" s="5">
        <f t="shared" si="43"/>
        <v>2132</v>
      </c>
      <c r="J97" s="5">
        <f t="shared" si="43"/>
        <v>0</v>
      </c>
    </row>
    <row r="98" spans="1:10" ht="31.5" x14ac:dyDescent="0.25">
      <c r="A98" s="4" t="s">
        <v>42</v>
      </c>
      <c r="B98" s="4" t="s">
        <v>10</v>
      </c>
      <c r="C98" s="4" t="s">
        <v>11</v>
      </c>
      <c r="D98" s="4" t="s">
        <v>50</v>
      </c>
      <c r="E98" s="4" t="s">
        <v>17</v>
      </c>
      <c r="F98" s="15" t="s">
        <v>632</v>
      </c>
      <c r="G98" s="5">
        <v>1421.3</v>
      </c>
      <c r="H98" s="5">
        <v>2132</v>
      </c>
      <c r="I98" s="5">
        <v>2132</v>
      </c>
      <c r="J98" s="5"/>
    </row>
    <row r="99" spans="1:10" x14ac:dyDescent="0.25">
      <c r="A99" s="4" t="s">
        <v>42</v>
      </c>
      <c r="B99" s="4" t="s">
        <v>10</v>
      </c>
      <c r="C99" s="4" t="s">
        <v>11</v>
      </c>
      <c r="D99" s="4" t="s">
        <v>28</v>
      </c>
      <c r="E99" s="4"/>
      <c r="F99" s="15" t="s">
        <v>1241</v>
      </c>
      <c r="G99" s="5">
        <f>G100</f>
        <v>12322.099999999999</v>
      </c>
      <c r="H99" s="5">
        <f t="shared" ref="H99:J99" si="44">H100</f>
        <v>13137.900000000001</v>
      </c>
      <c r="I99" s="5">
        <f t="shared" si="44"/>
        <v>13733.5</v>
      </c>
      <c r="J99" s="5">
        <f t="shared" si="44"/>
        <v>0</v>
      </c>
    </row>
    <row r="100" spans="1:10" ht="31.5" x14ac:dyDescent="0.25">
      <c r="A100" s="4" t="s">
        <v>42</v>
      </c>
      <c r="B100" s="4" t="s">
        <v>10</v>
      </c>
      <c r="C100" s="4" t="s">
        <v>11</v>
      </c>
      <c r="D100" s="4" t="s">
        <v>51</v>
      </c>
      <c r="E100" s="4"/>
      <c r="F100" s="15" t="s">
        <v>1245</v>
      </c>
      <c r="G100" s="5">
        <f>G101</f>
        <v>12322.099999999999</v>
      </c>
      <c r="H100" s="5">
        <f t="shared" ref="H100:J101" si="45">H101</f>
        <v>13137.900000000001</v>
      </c>
      <c r="I100" s="5">
        <f t="shared" si="45"/>
        <v>13733.5</v>
      </c>
      <c r="J100" s="5">
        <f t="shared" si="45"/>
        <v>0</v>
      </c>
    </row>
    <row r="101" spans="1:10" ht="31.5" x14ac:dyDescent="0.25">
      <c r="A101" s="4" t="s">
        <v>42</v>
      </c>
      <c r="B101" s="4" t="s">
        <v>10</v>
      </c>
      <c r="C101" s="4" t="s">
        <v>11</v>
      </c>
      <c r="D101" s="4" t="s">
        <v>51</v>
      </c>
      <c r="E101" s="4" t="s">
        <v>16</v>
      </c>
      <c r="F101" s="15" t="s">
        <v>631</v>
      </c>
      <c r="G101" s="5">
        <f>G102</f>
        <v>12322.099999999999</v>
      </c>
      <c r="H101" s="5">
        <f t="shared" si="45"/>
        <v>13137.900000000001</v>
      </c>
      <c r="I101" s="5">
        <f t="shared" si="45"/>
        <v>13733.5</v>
      </c>
      <c r="J101" s="5">
        <f t="shared" si="45"/>
        <v>0</v>
      </c>
    </row>
    <row r="102" spans="1:10" ht="31.5" x14ac:dyDescent="0.25">
      <c r="A102" s="4" t="s">
        <v>42</v>
      </c>
      <c r="B102" s="4" t="s">
        <v>10</v>
      </c>
      <c r="C102" s="4" t="s">
        <v>11</v>
      </c>
      <c r="D102" s="4" t="s">
        <v>51</v>
      </c>
      <c r="E102" s="4" t="s">
        <v>17</v>
      </c>
      <c r="F102" s="15" t="s">
        <v>632</v>
      </c>
      <c r="G102" s="5">
        <v>12322.099999999999</v>
      </c>
      <c r="H102" s="5">
        <v>13137.900000000001</v>
      </c>
      <c r="I102" s="5">
        <v>13733.5</v>
      </c>
      <c r="J102" s="5"/>
    </row>
    <row r="103" spans="1:10" ht="47.25" x14ac:dyDescent="0.25">
      <c r="A103" s="4" t="s">
        <v>42</v>
      </c>
      <c r="B103" s="4" t="s">
        <v>10</v>
      </c>
      <c r="C103" s="4" t="s">
        <v>11</v>
      </c>
      <c r="D103" s="4" t="s">
        <v>45</v>
      </c>
      <c r="E103" s="4"/>
      <c r="F103" s="15" t="s">
        <v>1277</v>
      </c>
      <c r="G103" s="5">
        <f>G104</f>
        <v>20000</v>
      </c>
      <c r="H103" s="5">
        <f t="shared" ref="H103:J106" si="46">H104</f>
        <v>20000</v>
      </c>
      <c r="I103" s="5">
        <f t="shared" si="46"/>
        <v>20000</v>
      </c>
      <c r="J103" s="5">
        <f t="shared" si="46"/>
        <v>0</v>
      </c>
    </row>
    <row r="104" spans="1:10" ht="31.5" x14ac:dyDescent="0.25">
      <c r="A104" s="4" t="s">
        <v>42</v>
      </c>
      <c r="B104" s="4" t="s">
        <v>10</v>
      </c>
      <c r="C104" s="4" t="s">
        <v>11</v>
      </c>
      <c r="D104" s="4" t="s">
        <v>52</v>
      </c>
      <c r="E104" s="4"/>
      <c r="F104" s="15" t="s">
        <v>1278</v>
      </c>
      <c r="G104" s="5">
        <f>G105</f>
        <v>20000</v>
      </c>
      <c r="H104" s="5">
        <f t="shared" si="46"/>
        <v>20000</v>
      </c>
      <c r="I104" s="5">
        <f t="shared" si="46"/>
        <v>20000</v>
      </c>
      <c r="J104" s="5">
        <f t="shared" si="46"/>
        <v>0</v>
      </c>
    </row>
    <row r="105" spans="1:10" ht="31.5" x14ac:dyDescent="0.25">
      <c r="A105" s="4" t="s">
        <v>42</v>
      </c>
      <c r="B105" s="4" t="s">
        <v>10</v>
      </c>
      <c r="C105" s="4" t="s">
        <v>11</v>
      </c>
      <c r="D105" s="4" t="s">
        <v>53</v>
      </c>
      <c r="E105" s="4"/>
      <c r="F105" s="15" t="s">
        <v>1279</v>
      </c>
      <c r="G105" s="5">
        <f>G106</f>
        <v>20000</v>
      </c>
      <c r="H105" s="5">
        <f t="shared" si="46"/>
        <v>20000</v>
      </c>
      <c r="I105" s="5">
        <f t="shared" si="46"/>
        <v>20000</v>
      </c>
      <c r="J105" s="5">
        <f t="shared" si="46"/>
        <v>0</v>
      </c>
    </row>
    <row r="106" spans="1:10" x14ac:dyDescent="0.25">
      <c r="A106" s="4" t="s">
        <v>42</v>
      </c>
      <c r="B106" s="4" t="s">
        <v>10</v>
      </c>
      <c r="C106" s="4" t="s">
        <v>11</v>
      </c>
      <c r="D106" s="4" t="s">
        <v>53</v>
      </c>
      <c r="E106" s="4" t="s">
        <v>18</v>
      </c>
      <c r="F106" s="15" t="s">
        <v>647</v>
      </c>
      <c r="G106" s="5">
        <f>G107</f>
        <v>20000</v>
      </c>
      <c r="H106" s="5">
        <f t="shared" si="46"/>
        <v>20000</v>
      </c>
      <c r="I106" s="5">
        <f t="shared" si="46"/>
        <v>20000</v>
      </c>
      <c r="J106" s="5">
        <f t="shared" si="46"/>
        <v>0</v>
      </c>
    </row>
    <row r="107" spans="1:10" x14ac:dyDescent="0.25">
      <c r="A107" s="4" t="s">
        <v>42</v>
      </c>
      <c r="B107" s="4" t="s">
        <v>10</v>
      </c>
      <c r="C107" s="4" t="s">
        <v>11</v>
      </c>
      <c r="D107" s="4" t="s">
        <v>53</v>
      </c>
      <c r="E107" s="4" t="s">
        <v>19</v>
      </c>
      <c r="F107" s="15" t="s">
        <v>649</v>
      </c>
      <c r="G107" s="5">
        <v>20000</v>
      </c>
      <c r="H107" s="5">
        <v>20000</v>
      </c>
      <c r="I107" s="5">
        <v>20000</v>
      </c>
      <c r="J107" s="5"/>
    </row>
    <row r="108" spans="1:10" s="3" customFormat="1" ht="31.5" x14ac:dyDescent="0.25">
      <c r="A108" s="7" t="s">
        <v>42</v>
      </c>
      <c r="B108" s="7" t="s">
        <v>11</v>
      </c>
      <c r="C108" s="7"/>
      <c r="D108" s="7"/>
      <c r="E108" s="7"/>
      <c r="F108" s="12" t="s">
        <v>596</v>
      </c>
      <c r="G108" s="8">
        <f t="shared" ref="G108:G113" si="47">G109</f>
        <v>5281.6</v>
      </c>
      <c r="H108" s="8">
        <f t="shared" ref="H108:J113" si="48">H109</f>
        <v>37987.1</v>
      </c>
      <c r="I108" s="8">
        <f t="shared" si="48"/>
        <v>73734</v>
      </c>
      <c r="J108" s="8">
        <f t="shared" si="48"/>
        <v>0</v>
      </c>
    </row>
    <row r="109" spans="1:10" s="10" customFormat="1" ht="31.5" x14ac:dyDescent="0.25">
      <c r="A109" s="9" t="s">
        <v>42</v>
      </c>
      <c r="B109" s="9" t="s">
        <v>11</v>
      </c>
      <c r="C109" s="9" t="s">
        <v>10</v>
      </c>
      <c r="D109" s="9"/>
      <c r="E109" s="9"/>
      <c r="F109" s="14" t="s">
        <v>627</v>
      </c>
      <c r="G109" s="11">
        <f t="shared" si="47"/>
        <v>5281.6</v>
      </c>
      <c r="H109" s="11">
        <f t="shared" si="48"/>
        <v>37987.1</v>
      </c>
      <c r="I109" s="11">
        <f t="shared" si="48"/>
        <v>73734</v>
      </c>
      <c r="J109" s="11">
        <f t="shared" si="48"/>
        <v>0</v>
      </c>
    </row>
    <row r="110" spans="1:10" ht="31.5" x14ac:dyDescent="0.25">
      <c r="A110" s="4" t="s">
        <v>42</v>
      </c>
      <c r="B110" s="4" t="s">
        <v>11</v>
      </c>
      <c r="C110" s="4" t="s">
        <v>10</v>
      </c>
      <c r="D110" s="4" t="s">
        <v>27</v>
      </c>
      <c r="E110" s="4"/>
      <c r="F110" s="15" t="s">
        <v>1231</v>
      </c>
      <c r="G110" s="5">
        <f t="shared" si="47"/>
        <v>5281.6</v>
      </c>
      <c r="H110" s="5">
        <f t="shared" si="48"/>
        <v>37987.1</v>
      </c>
      <c r="I110" s="5">
        <f t="shared" si="48"/>
        <v>73734</v>
      </c>
      <c r="J110" s="5">
        <f t="shared" si="48"/>
        <v>0</v>
      </c>
    </row>
    <row r="111" spans="1:10" x14ac:dyDescent="0.25">
      <c r="A111" s="4" t="s">
        <v>42</v>
      </c>
      <c r="B111" s="4" t="s">
        <v>11</v>
      </c>
      <c r="C111" s="4" t="s">
        <v>10</v>
      </c>
      <c r="D111" s="4" t="s">
        <v>28</v>
      </c>
      <c r="E111" s="4"/>
      <c r="F111" s="15" t="s">
        <v>1241</v>
      </c>
      <c r="G111" s="5">
        <f t="shared" si="47"/>
        <v>5281.6</v>
      </c>
      <c r="H111" s="5">
        <f t="shared" si="48"/>
        <v>37987.1</v>
      </c>
      <c r="I111" s="5">
        <f t="shared" si="48"/>
        <v>73734</v>
      </c>
      <c r="J111" s="5">
        <f t="shared" si="48"/>
        <v>0</v>
      </c>
    </row>
    <row r="112" spans="1:10" ht="31.5" x14ac:dyDescent="0.25">
      <c r="A112" s="4" t="s">
        <v>42</v>
      </c>
      <c r="B112" s="4" t="s">
        <v>11</v>
      </c>
      <c r="C112" s="4" t="s">
        <v>10</v>
      </c>
      <c r="D112" s="4" t="s">
        <v>54</v>
      </c>
      <c r="E112" s="4"/>
      <c r="F112" s="15" t="s">
        <v>1255</v>
      </c>
      <c r="G112" s="5">
        <f t="shared" si="47"/>
        <v>5281.6</v>
      </c>
      <c r="H112" s="5">
        <f t="shared" si="48"/>
        <v>37987.1</v>
      </c>
      <c r="I112" s="5">
        <f t="shared" si="48"/>
        <v>73734</v>
      </c>
      <c r="J112" s="5">
        <f t="shared" si="48"/>
        <v>0</v>
      </c>
    </row>
    <row r="113" spans="1:10" ht="31.5" x14ac:dyDescent="0.25">
      <c r="A113" s="4" t="s">
        <v>42</v>
      </c>
      <c r="B113" s="4" t="s">
        <v>11</v>
      </c>
      <c r="C113" s="4" t="s">
        <v>10</v>
      </c>
      <c r="D113" s="4" t="s">
        <v>54</v>
      </c>
      <c r="E113" s="4" t="s">
        <v>55</v>
      </c>
      <c r="F113" s="15" t="s">
        <v>645</v>
      </c>
      <c r="G113" s="5">
        <f t="shared" si="47"/>
        <v>5281.6</v>
      </c>
      <c r="H113" s="5">
        <f t="shared" si="48"/>
        <v>37987.1</v>
      </c>
      <c r="I113" s="5">
        <f t="shared" si="48"/>
        <v>73734</v>
      </c>
      <c r="J113" s="5">
        <f t="shared" si="48"/>
        <v>0</v>
      </c>
    </row>
    <row r="114" spans="1:10" x14ac:dyDescent="0.25">
      <c r="A114" s="4" t="s">
        <v>42</v>
      </c>
      <c r="B114" s="4" t="s">
        <v>11</v>
      </c>
      <c r="C114" s="4" t="s">
        <v>10</v>
      </c>
      <c r="D114" s="4" t="s">
        <v>54</v>
      </c>
      <c r="E114" s="4" t="s">
        <v>56</v>
      </c>
      <c r="F114" s="15" t="s">
        <v>646</v>
      </c>
      <c r="G114" s="5">
        <v>5281.6</v>
      </c>
      <c r="H114" s="5">
        <v>37987.1</v>
      </c>
      <c r="I114" s="5">
        <v>73734</v>
      </c>
      <c r="J114" s="5"/>
    </row>
    <row r="115" spans="1:10" s="3" customFormat="1" ht="31.5" x14ac:dyDescent="0.25">
      <c r="A115" s="7" t="s">
        <v>57</v>
      </c>
      <c r="B115" s="7"/>
      <c r="C115" s="7"/>
      <c r="D115" s="7"/>
      <c r="E115" s="7"/>
      <c r="F115" s="12" t="s">
        <v>562</v>
      </c>
      <c r="G115" s="8">
        <f>G116+G130</f>
        <v>187632.2</v>
      </c>
      <c r="H115" s="8">
        <f t="shared" ref="H115:J115" si="49">H116+H130</f>
        <v>151947.79999999999</v>
      </c>
      <c r="I115" s="8">
        <f t="shared" si="49"/>
        <v>111140.8</v>
      </c>
      <c r="J115" s="8">
        <f t="shared" si="49"/>
        <v>0</v>
      </c>
    </row>
    <row r="116" spans="1:10" s="3" customFormat="1" x14ac:dyDescent="0.25">
      <c r="A116" s="7" t="s">
        <v>57</v>
      </c>
      <c r="B116" s="7" t="s">
        <v>10</v>
      </c>
      <c r="C116" s="7"/>
      <c r="D116" s="7"/>
      <c r="E116" s="7"/>
      <c r="F116" s="12" t="s">
        <v>587</v>
      </c>
      <c r="G116" s="8">
        <f>G117</f>
        <v>74435.5</v>
      </c>
      <c r="H116" s="8">
        <f t="shared" ref="H116:J116" si="50">H117</f>
        <v>73061.8</v>
      </c>
      <c r="I116" s="8">
        <f t="shared" si="50"/>
        <v>73058.3</v>
      </c>
      <c r="J116" s="8">
        <f t="shared" si="50"/>
        <v>0</v>
      </c>
    </row>
    <row r="117" spans="1:10" s="10" customFormat="1" x14ac:dyDescent="0.25">
      <c r="A117" s="9" t="s">
        <v>57</v>
      </c>
      <c r="B117" s="9" t="s">
        <v>10</v>
      </c>
      <c r="C117" s="9" t="s">
        <v>11</v>
      </c>
      <c r="D117" s="9"/>
      <c r="E117" s="9"/>
      <c r="F117" s="14" t="s">
        <v>603</v>
      </c>
      <c r="G117" s="11">
        <f>G118</f>
        <v>74435.5</v>
      </c>
      <c r="H117" s="11">
        <f t="shared" ref="H117:J118" si="51">H118</f>
        <v>73061.8</v>
      </c>
      <c r="I117" s="11">
        <f t="shared" si="51"/>
        <v>73058.3</v>
      </c>
      <c r="J117" s="11">
        <f t="shared" si="51"/>
        <v>0</v>
      </c>
    </row>
    <row r="118" spans="1:10" ht="31.5" x14ac:dyDescent="0.25">
      <c r="A118" s="4" t="s">
        <v>57</v>
      </c>
      <c r="B118" s="4" t="s">
        <v>10</v>
      </c>
      <c r="C118" s="4" t="s">
        <v>11</v>
      </c>
      <c r="D118" s="4" t="s">
        <v>30</v>
      </c>
      <c r="E118" s="4"/>
      <c r="F118" s="15" t="s">
        <v>1273</v>
      </c>
      <c r="G118" s="5">
        <f>G119</f>
        <v>74435.5</v>
      </c>
      <c r="H118" s="5">
        <f t="shared" si="51"/>
        <v>73061.8</v>
      </c>
      <c r="I118" s="5">
        <f t="shared" si="51"/>
        <v>73058.3</v>
      </c>
      <c r="J118" s="5">
        <f t="shared" si="51"/>
        <v>0</v>
      </c>
    </row>
    <row r="119" spans="1:10" ht="31.5" x14ac:dyDescent="0.25">
      <c r="A119" s="4" t="s">
        <v>57</v>
      </c>
      <c r="B119" s="4" t="s">
        <v>10</v>
      </c>
      <c r="C119" s="4" t="s">
        <v>11</v>
      </c>
      <c r="D119" s="4" t="s">
        <v>31</v>
      </c>
      <c r="E119" s="4"/>
      <c r="F119" s="15" t="s">
        <v>1276</v>
      </c>
      <c r="G119" s="5">
        <f>G120+G123</f>
        <v>74435.5</v>
      </c>
      <c r="H119" s="5">
        <f t="shared" ref="H119:J119" si="52">H120+H123</f>
        <v>73061.8</v>
      </c>
      <c r="I119" s="5">
        <f t="shared" si="52"/>
        <v>73058.3</v>
      </c>
      <c r="J119" s="5">
        <f t="shared" si="52"/>
        <v>0</v>
      </c>
    </row>
    <row r="120" spans="1:10" ht="31.5" x14ac:dyDescent="0.25">
      <c r="A120" s="4" t="s">
        <v>57</v>
      </c>
      <c r="B120" s="4" t="s">
        <v>10</v>
      </c>
      <c r="C120" s="4" t="s">
        <v>11</v>
      </c>
      <c r="D120" s="4" t="s">
        <v>32</v>
      </c>
      <c r="E120" s="4"/>
      <c r="F120" s="15" t="s">
        <v>1266</v>
      </c>
      <c r="G120" s="5">
        <f>G121</f>
        <v>69859.8</v>
      </c>
      <c r="H120" s="5">
        <f t="shared" ref="H120:J121" si="53">H121</f>
        <v>68490</v>
      </c>
      <c r="I120" s="5">
        <f t="shared" si="53"/>
        <v>68490</v>
      </c>
      <c r="J120" s="5">
        <f t="shared" si="53"/>
        <v>0</v>
      </c>
    </row>
    <row r="121" spans="1:10" ht="78.75" x14ac:dyDescent="0.25">
      <c r="A121" s="4" t="s">
        <v>57</v>
      </c>
      <c r="B121" s="4" t="s">
        <v>10</v>
      </c>
      <c r="C121" s="4" t="s">
        <v>11</v>
      </c>
      <c r="D121" s="4" t="s">
        <v>32</v>
      </c>
      <c r="E121" s="4" t="s">
        <v>23</v>
      </c>
      <c r="F121" s="15" t="s">
        <v>628</v>
      </c>
      <c r="G121" s="5">
        <f>G122</f>
        <v>69859.8</v>
      </c>
      <c r="H121" s="5">
        <f t="shared" si="53"/>
        <v>68490</v>
      </c>
      <c r="I121" s="5">
        <f t="shared" si="53"/>
        <v>68490</v>
      </c>
      <c r="J121" s="5">
        <f t="shared" si="53"/>
        <v>0</v>
      </c>
    </row>
    <row r="122" spans="1:10" ht="31.5" x14ac:dyDescent="0.25">
      <c r="A122" s="4" t="s">
        <v>57</v>
      </c>
      <c r="B122" s="4" t="s">
        <v>10</v>
      </c>
      <c r="C122" s="4" t="s">
        <v>11</v>
      </c>
      <c r="D122" s="4" t="s">
        <v>32</v>
      </c>
      <c r="E122" s="4" t="s">
        <v>33</v>
      </c>
      <c r="F122" s="15" t="s">
        <v>630</v>
      </c>
      <c r="G122" s="5">
        <v>69859.8</v>
      </c>
      <c r="H122" s="5">
        <v>68490</v>
      </c>
      <c r="I122" s="5">
        <v>68490</v>
      </c>
      <c r="J122" s="5"/>
    </row>
    <row r="123" spans="1:10" ht="31.5" x14ac:dyDescent="0.25">
      <c r="A123" s="4" t="s">
        <v>57</v>
      </c>
      <c r="B123" s="4" t="s">
        <v>10</v>
      </c>
      <c r="C123" s="4" t="s">
        <v>11</v>
      </c>
      <c r="D123" s="4" t="s">
        <v>34</v>
      </c>
      <c r="E123" s="4"/>
      <c r="F123" s="15" t="s">
        <v>1267</v>
      </c>
      <c r="G123" s="5">
        <f>G124+G126+G128</f>
        <v>4575.7</v>
      </c>
      <c r="H123" s="5">
        <f t="shared" ref="H123:J123" si="54">H124+H126+H128</f>
        <v>4571.8</v>
      </c>
      <c r="I123" s="5">
        <f t="shared" si="54"/>
        <v>4568.3</v>
      </c>
      <c r="J123" s="5">
        <f t="shared" si="54"/>
        <v>0</v>
      </c>
    </row>
    <row r="124" spans="1:10" ht="78.75" x14ac:dyDescent="0.25">
      <c r="A124" s="4" t="s">
        <v>57</v>
      </c>
      <c r="B124" s="4" t="s">
        <v>10</v>
      </c>
      <c r="C124" s="4" t="s">
        <v>11</v>
      </c>
      <c r="D124" s="4" t="s">
        <v>34</v>
      </c>
      <c r="E124" s="4" t="s">
        <v>23</v>
      </c>
      <c r="F124" s="15" t="s">
        <v>628</v>
      </c>
      <c r="G124" s="5">
        <f>G125</f>
        <v>345</v>
      </c>
      <c r="H124" s="5">
        <f t="shared" ref="H124:J124" si="55">H125</f>
        <v>345</v>
      </c>
      <c r="I124" s="5">
        <f t="shared" si="55"/>
        <v>345</v>
      </c>
      <c r="J124" s="5">
        <f t="shared" si="55"/>
        <v>0</v>
      </c>
    </row>
    <row r="125" spans="1:10" ht="31.5" x14ac:dyDescent="0.25">
      <c r="A125" s="4" t="s">
        <v>57</v>
      </c>
      <c r="B125" s="4" t="s">
        <v>10</v>
      </c>
      <c r="C125" s="4" t="s">
        <v>11</v>
      </c>
      <c r="D125" s="4" t="s">
        <v>34</v>
      </c>
      <c r="E125" s="4" t="s">
        <v>33</v>
      </c>
      <c r="F125" s="15" t="s">
        <v>630</v>
      </c>
      <c r="G125" s="5">
        <v>345</v>
      </c>
      <c r="H125" s="5">
        <v>345</v>
      </c>
      <c r="I125" s="5">
        <v>345</v>
      </c>
      <c r="J125" s="5"/>
    </row>
    <row r="126" spans="1:10" ht="31.5" x14ac:dyDescent="0.25">
      <c r="A126" s="4" t="s">
        <v>57</v>
      </c>
      <c r="B126" s="4" t="s">
        <v>10</v>
      </c>
      <c r="C126" s="4" t="s">
        <v>11</v>
      </c>
      <c r="D126" s="4" t="s">
        <v>34</v>
      </c>
      <c r="E126" s="4" t="s">
        <v>16</v>
      </c>
      <c r="F126" s="15" t="s">
        <v>631</v>
      </c>
      <c r="G126" s="5">
        <f>G127</f>
        <v>4219</v>
      </c>
      <c r="H126" s="5">
        <f t="shared" ref="H126:J126" si="56">H127</f>
        <v>4219</v>
      </c>
      <c r="I126" s="5">
        <f t="shared" si="56"/>
        <v>4219</v>
      </c>
      <c r="J126" s="5">
        <f t="shared" si="56"/>
        <v>0</v>
      </c>
    </row>
    <row r="127" spans="1:10" ht="31.5" x14ac:dyDescent="0.25">
      <c r="A127" s="4" t="s">
        <v>57</v>
      </c>
      <c r="B127" s="4" t="s">
        <v>10</v>
      </c>
      <c r="C127" s="4" t="s">
        <v>11</v>
      </c>
      <c r="D127" s="4" t="s">
        <v>34</v>
      </c>
      <c r="E127" s="4" t="s">
        <v>17</v>
      </c>
      <c r="F127" s="15" t="s">
        <v>632</v>
      </c>
      <c r="G127" s="5">
        <v>4219</v>
      </c>
      <c r="H127" s="5">
        <v>4219</v>
      </c>
      <c r="I127" s="5">
        <v>4219</v>
      </c>
      <c r="J127" s="5"/>
    </row>
    <row r="128" spans="1:10" x14ac:dyDescent="0.25">
      <c r="A128" s="4" t="s">
        <v>57</v>
      </c>
      <c r="B128" s="4" t="s">
        <v>10</v>
      </c>
      <c r="C128" s="4" t="s">
        <v>11</v>
      </c>
      <c r="D128" s="4" t="s">
        <v>34</v>
      </c>
      <c r="E128" s="4" t="s">
        <v>18</v>
      </c>
      <c r="F128" s="15" t="s">
        <v>647</v>
      </c>
      <c r="G128" s="5">
        <f>G129</f>
        <v>11.7</v>
      </c>
      <c r="H128" s="5">
        <f t="shared" ref="H128:J128" si="57">H129</f>
        <v>7.8</v>
      </c>
      <c r="I128" s="5">
        <f t="shared" si="57"/>
        <v>4.3</v>
      </c>
      <c r="J128" s="5">
        <f t="shared" si="57"/>
        <v>0</v>
      </c>
    </row>
    <row r="129" spans="1:10" x14ac:dyDescent="0.25">
      <c r="A129" s="4" t="s">
        <v>57</v>
      </c>
      <c r="B129" s="4" t="s">
        <v>10</v>
      </c>
      <c r="C129" s="4" t="s">
        <v>11</v>
      </c>
      <c r="D129" s="4" t="s">
        <v>34</v>
      </c>
      <c r="E129" s="4" t="s">
        <v>25</v>
      </c>
      <c r="F129" s="15" t="s">
        <v>650</v>
      </c>
      <c r="G129" s="5">
        <v>11.7</v>
      </c>
      <c r="H129" s="5">
        <v>7.8</v>
      </c>
      <c r="I129" s="5">
        <v>4.3</v>
      </c>
      <c r="J129" s="5"/>
    </row>
    <row r="130" spans="1:10" s="3" customFormat="1" x14ac:dyDescent="0.25">
      <c r="A130" s="7" t="s">
        <v>57</v>
      </c>
      <c r="B130" s="7" t="s">
        <v>35</v>
      </c>
      <c r="C130" s="7"/>
      <c r="D130" s="7"/>
      <c r="E130" s="7"/>
      <c r="F130" s="12" t="s">
        <v>589</v>
      </c>
      <c r="G130" s="8">
        <f>G131</f>
        <v>113196.7</v>
      </c>
      <c r="H130" s="8">
        <f t="shared" ref="H130:J131" si="58">H131</f>
        <v>78886</v>
      </c>
      <c r="I130" s="8">
        <f t="shared" si="58"/>
        <v>38082.5</v>
      </c>
      <c r="J130" s="8">
        <f t="shared" si="58"/>
        <v>0</v>
      </c>
    </row>
    <row r="131" spans="1:10" s="10" customFormat="1" x14ac:dyDescent="0.25">
      <c r="A131" s="9" t="s">
        <v>57</v>
      </c>
      <c r="B131" s="9" t="s">
        <v>35</v>
      </c>
      <c r="C131" s="9" t="s">
        <v>58</v>
      </c>
      <c r="D131" s="9"/>
      <c r="E131" s="9"/>
      <c r="F131" s="14" t="s">
        <v>610</v>
      </c>
      <c r="G131" s="11">
        <f>G132</f>
        <v>113196.7</v>
      </c>
      <c r="H131" s="11">
        <f t="shared" si="58"/>
        <v>78886</v>
      </c>
      <c r="I131" s="11">
        <f t="shared" si="58"/>
        <v>38082.5</v>
      </c>
      <c r="J131" s="11">
        <f t="shared" si="58"/>
        <v>0</v>
      </c>
    </row>
    <row r="132" spans="1:10" ht="31.5" x14ac:dyDescent="0.25">
      <c r="A132" s="4" t="s">
        <v>57</v>
      </c>
      <c r="B132" s="4" t="s">
        <v>35</v>
      </c>
      <c r="C132" s="4" t="s">
        <v>58</v>
      </c>
      <c r="D132" s="4" t="s">
        <v>59</v>
      </c>
      <c r="E132" s="4"/>
      <c r="F132" s="15" t="s">
        <v>1205</v>
      </c>
      <c r="G132" s="5">
        <f>G133+G158+G162+G166</f>
        <v>113196.7</v>
      </c>
      <c r="H132" s="5">
        <f t="shared" ref="H132:J132" si="59">H133+H158+H162+H166</f>
        <v>78886</v>
      </c>
      <c r="I132" s="5">
        <f t="shared" si="59"/>
        <v>38082.5</v>
      </c>
      <c r="J132" s="5">
        <f t="shared" si="59"/>
        <v>0</v>
      </c>
    </row>
    <row r="133" spans="1:10" ht="63" x14ac:dyDescent="0.25">
      <c r="A133" s="4" t="s">
        <v>57</v>
      </c>
      <c r="B133" s="4" t="s">
        <v>35</v>
      </c>
      <c r="C133" s="4" t="s">
        <v>58</v>
      </c>
      <c r="D133" s="4" t="s">
        <v>60</v>
      </c>
      <c r="E133" s="4"/>
      <c r="F133" s="15" t="s">
        <v>1304</v>
      </c>
      <c r="G133" s="5">
        <f>G134+G142+G146</f>
        <v>69996.2</v>
      </c>
      <c r="H133" s="5">
        <f t="shared" ref="H133:J133" si="60">H134+H142+H146</f>
        <v>45367.8</v>
      </c>
      <c r="I133" s="5">
        <f t="shared" si="60"/>
        <v>28032.9</v>
      </c>
      <c r="J133" s="5">
        <f t="shared" si="60"/>
        <v>0</v>
      </c>
    </row>
    <row r="134" spans="1:10" ht="31.5" x14ac:dyDescent="0.25">
      <c r="A134" s="4" t="s">
        <v>57</v>
      </c>
      <c r="B134" s="4" t="s">
        <v>35</v>
      </c>
      <c r="C134" s="4" t="s">
        <v>58</v>
      </c>
      <c r="D134" s="4" t="s">
        <v>61</v>
      </c>
      <c r="E134" s="4"/>
      <c r="F134" s="15" t="s">
        <v>1347</v>
      </c>
      <c r="G134" s="5">
        <f>G135</f>
        <v>27088.2</v>
      </c>
      <c r="H134" s="5">
        <f t="shared" ref="H134:J134" si="61">H135</f>
        <v>26644.400000000001</v>
      </c>
      <c r="I134" s="5">
        <f t="shared" si="61"/>
        <v>26959.5</v>
      </c>
      <c r="J134" s="5">
        <f t="shared" si="61"/>
        <v>0</v>
      </c>
    </row>
    <row r="135" spans="1:10" ht="47.25" x14ac:dyDescent="0.25">
      <c r="A135" s="4" t="s">
        <v>57</v>
      </c>
      <c r="B135" s="4" t="s">
        <v>35</v>
      </c>
      <c r="C135" s="4" t="s">
        <v>58</v>
      </c>
      <c r="D135" s="4" t="s">
        <v>62</v>
      </c>
      <c r="E135" s="4"/>
      <c r="F135" s="15" t="s">
        <v>679</v>
      </c>
      <c r="G135" s="5">
        <f>G136+G138+G140</f>
        <v>27088.2</v>
      </c>
      <c r="H135" s="5">
        <f t="shared" ref="H135:J135" si="62">H136+H138+H140</f>
        <v>26644.400000000001</v>
      </c>
      <c r="I135" s="5">
        <f t="shared" si="62"/>
        <v>26959.5</v>
      </c>
      <c r="J135" s="5">
        <f t="shared" si="62"/>
        <v>0</v>
      </c>
    </row>
    <row r="136" spans="1:10" ht="78.75" x14ac:dyDescent="0.25">
      <c r="A136" s="4" t="s">
        <v>57</v>
      </c>
      <c r="B136" s="4" t="s">
        <v>35</v>
      </c>
      <c r="C136" s="4" t="s">
        <v>58</v>
      </c>
      <c r="D136" s="4" t="s">
        <v>62</v>
      </c>
      <c r="E136" s="4" t="s">
        <v>23</v>
      </c>
      <c r="F136" s="15" t="s">
        <v>628</v>
      </c>
      <c r="G136" s="5">
        <f>G137</f>
        <v>22637.5</v>
      </c>
      <c r="H136" s="5">
        <f t="shared" ref="H136:J136" si="63">H137</f>
        <v>22178.2</v>
      </c>
      <c r="I136" s="5">
        <f t="shared" si="63"/>
        <v>22184.600000000002</v>
      </c>
      <c r="J136" s="5">
        <f t="shared" si="63"/>
        <v>0</v>
      </c>
    </row>
    <row r="137" spans="1:10" x14ac:dyDescent="0.25">
      <c r="A137" s="4" t="s">
        <v>57</v>
      </c>
      <c r="B137" s="4" t="s">
        <v>35</v>
      </c>
      <c r="C137" s="4" t="s">
        <v>58</v>
      </c>
      <c r="D137" s="4" t="s">
        <v>62</v>
      </c>
      <c r="E137" s="4" t="s">
        <v>24</v>
      </c>
      <c r="F137" s="15" t="s">
        <v>629</v>
      </c>
      <c r="G137" s="5">
        <v>22637.5</v>
      </c>
      <c r="H137" s="5">
        <v>22178.2</v>
      </c>
      <c r="I137" s="5">
        <v>22184.600000000002</v>
      </c>
      <c r="J137" s="5"/>
    </row>
    <row r="138" spans="1:10" ht="31.5" x14ac:dyDescent="0.25">
      <c r="A138" s="4" t="s">
        <v>57</v>
      </c>
      <c r="B138" s="4" t="s">
        <v>35</v>
      </c>
      <c r="C138" s="4" t="s">
        <v>58</v>
      </c>
      <c r="D138" s="4" t="s">
        <v>62</v>
      </c>
      <c r="E138" s="4" t="s">
        <v>16</v>
      </c>
      <c r="F138" s="15" t="s">
        <v>631</v>
      </c>
      <c r="G138" s="5">
        <f>G139</f>
        <v>4353</v>
      </c>
      <c r="H138" s="5">
        <f t="shared" ref="H138:J138" si="64">H139</f>
        <v>4379.8</v>
      </c>
      <c r="I138" s="5">
        <f t="shared" si="64"/>
        <v>4683.3999999999996</v>
      </c>
      <c r="J138" s="5">
        <f t="shared" si="64"/>
        <v>0</v>
      </c>
    </row>
    <row r="139" spans="1:10" ht="31.5" x14ac:dyDescent="0.25">
      <c r="A139" s="4" t="s">
        <v>57</v>
      </c>
      <c r="B139" s="4" t="s">
        <v>35</v>
      </c>
      <c r="C139" s="4" t="s">
        <v>58</v>
      </c>
      <c r="D139" s="4" t="s">
        <v>62</v>
      </c>
      <c r="E139" s="4" t="s">
        <v>17</v>
      </c>
      <c r="F139" s="15" t="s">
        <v>632</v>
      </c>
      <c r="G139" s="5">
        <v>4353</v>
      </c>
      <c r="H139" s="5">
        <v>4379.8</v>
      </c>
      <c r="I139" s="5">
        <v>4683.3999999999996</v>
      </c>
      <c r="J139" s="5"/>
    </row>
    <row r="140" spans="1:10" x14ac:dyDescent="0.25">
      <c r="A140" s="4" t="s">
        <v>57</v>
      </c>
      <c r="B140" s="4" t="s">
        <v>35</v>
      </c>
      <c r="C140" s="4" t="s">
        <v>58</v>
      </c>
      <c r="D140" s="4" t="s">
        <v>62</v>
      </c>
      <c r="E140" s="4" t="s">
        <v>18</v>
      </c>
      <c r="F140" s="15" t="s">
        <v>647</v>
      </c>
      <c r="G140" s="5">
        <f>G141</f>
        <v>97.7</v>
      </c>
      <c r="H140" s="5">
        <f t="shared" ref="H140:J140" si="65">H141</f>
        <v>86.4</v>
      </c>
      <c r="I140" s="5">
        <f t="shared" si="65"/>
        <v>91.5</v>
      </c>
      <c r="J140" s="5">
        <f t="shared" si="65"/>
        <v>0</v>
      </c>
    </row>
    <row r="141" spans="1:10" x14ac:dyDescent="0.25">
      <c r="A141" s="4" t="s">
        <v>57</v>
      </c>
      <c r="B141" s="4" t="s">
        <v>35</v>
      </c>
      <c r="C141" s="4" t="s">
        <v>58</v>
      </c>
      <c r="D141" s="4" t="s">
        <v>62</v>
      </c>
      <c r="E141" s="4" t="s">
        <v>25</v>
      </c>
      <c r="F141" s="15" t="s">
        <v>650</v>
      </c>
      <c r="G141" s="5">
        <v>97.7</v>
      </c>
      <c r="H141" s="5">
        <v>86.4</v>
      </c>
      <c r="I141" s="5">
        <v>91.5</v>
      </c>
      <c r="J141" s="5"/>
    </row>
    <row r="142" spans="1:10" ht="31.5" x14ac:dyDescent="0.25">
      <c r="A142" s="4" t="s">
        <v>57</v>
      </c>
      <c r="B142" s="4" t="s">
        <v>35</v>
      </c>
      <c r="C142" s="4" t="s">
        <v>58</v>
      </c>
      <c r="D142" s="4" t="s">
        <v>63</v>
      </c>
      <c r="E142" s="4"/>
      <c r="F142" s="15" t="s">
        <v>1206</v>
      </c>
      <c r="G142" s="5">
        <f>G143</f>
        <v>39706.6</v>
      </c>
      <c r="H142" s="5">
        <f t="shared" ref="H142:J144" si="66">H143</f>
        <v>16000</v>
      </c>
      <c r="I142" s="5">
        <f t="shared" si="66"/>
        <v>0</v>
      </c>
      <c r="J142" s="5">
        <f t="shared" si="66"/>
        <v>0</v>
      </c>
    </row>
    <row r="143" spans="1:10" ht="31.5" x14ac:dyDescent="0.25">
      <c r="A143" s="4" t="s">
        <v>57</v>
      </c>
      <c r="B143" s="4" t="s">
        <v>35</v>
      </c>
      <c r="C143" s="4" t="s">
        <v>58</v>
      </c>
      <c r="D143" s="4" t="s">
        <v>64</v>
      </c>
      <c r="E143" s="4"/>
      <c r="F143" s="15" t="s">
        <v>1207</v>
      </c>
      <c r="G143" s="5">
        <f>G144</f>
        <v>39706.6</v>
      </c>
      <c r="H143" s="5">
        <f t="shared" si="66"/>
        <v>16000</v>
      </c>
      <c r="I143" s="5">
        <f t="shared" si="66"/>
        <v>0</v>
      </c>
      <c r="J143" s="5">
        <f t="shared" si="66"/>
        <v>0</v>
      </c>
    </row>
    <row r="144" spans="1:10" ht="31.5" x14ac:dyDescent="0.25">
      <c r="A144" s="4" t="s">
        <v>57</v>
      </c>
      <c r="B144" s="4" t="s">
        <v>35</v>
      </c>
      <c r="C144" s="4" t="s">
        <v>58</v>
      </c>
      <c r="D144" s="4" t="s">
        <v>64</v>
      </c>
      <c r="E144" s="4" t="s">
        <v>16</v>
      </c>
      <c r="F144" s="15" t="s">
        <v>631</v>
      </c>
      <c r="G144" s="5">
        <f>G145</f>
        <v>39706.6</v>
      </c>
      <c r="H144" s="5">
        <f t="shared" si="66"/>
        <v>16000</v>
      </c>
      <c r="I144" s="5">
        <f t="shared" si="66"/>
        <v>0</v>
      </c>
      <c r="J144" s="5">
        <f t="shared" si="66"/>
        <v>0</v>
      </c>
    </row>
    <row r="145" spans="1:10" ht="31.5" x14ac:dyDescent="0.25">
      <c r="A145" s="4" t="s">
        <v>57</v>
      </c>
      <c r="B145" s="4" t="s">
        <v>35</v>
      </c>
      <c r="C145" s="4" t="s">
        <v>58</v>
      </c>
      <c r="D145" s="4" t="s">
        <v>64</v>
      </c>
      <c r="E145" s="4" t="s">
        <v>17</v>
      </c>
      <c r="F145" s="15" t="s">
        <v>632</v>
      </c>
      <c r="G145" s="5">
        <v>39706.6</v>
      </c>
      <c r="H145" s="5">
        <v>16000</v>
      </c>
      <c r="I145" s="5">
        <v>0</v>
      </c>
      <c r="J145" s="5"/>
    </row>
    <row r="146" spans="1:10" ht="47.25" x14ac:dyDescent="0.25">
      <c r="A146" s="4" t="s">
        <v>57</v>
      </c>
      <c r="B146" s="4" t="s">
        <v>35</v>
      </c>
      <c r="C146" s="4" t="s">
        <v>58</v>
      </c>
      <c r="D146" s="4" t="s">
        <v>65</v>
      </c>
      <c r="E146" s="4"/>
      <c r="F146" s="15" t="s">
        <v>1208</v>
      </c>
      <c r="G146" s="5">
        <f>G147+G150+G155</f>
        <v>3201.3999999999996</v>
      </c>
      <c r="H146" s="5">
        <f t="shared" ref="H146:J146" si="67">H147+H150+H155</f>
        <v>2723.3999999999996</v>
      </c>
      <c r="I146" s="5">
        <f t="shared" si="67"/>
        <v>1073.3999999999999</v>
      </c>
      <c r="J146" s="5">
        <f t="shared" si="67"/>
        <v>0</v>
      </c>
    </row>
    <row r="147" spans="1:10" ht="31.5" x14ac:dyDescent="0.25">
      <c r="A147" s="4" t="s">
        <v>57</v>
      </c>
      <c r="B147" s="4" t="s">
        <v>35</v>
      </c>
      <c r="C147" s="4" t="s">
        <v>58</v>
      </c>
      <c r="D147" s="4" t="s">
        <v>66</v>
      </c>
      <c r="E147" s="4"/>
      <c r="F147" s="15" t="s">
        <v>1209</v>
      </c>
      <c r="G147" s="5">
        <f>G148</f>
        <v>365.3</v>
      </c>
      <c r="H147" s="5">
        <f t="shared" ref="H147:J148" si="68">H148</f>
        <v>365.3</v>
      </c>
      <c r="I147" s="5">
        <f t="shared" si="68"/>
        <v>365.3</v>
      </c>
      <c r="J147" s="5">
        <f t="shared" si="68"/>
        <v>0</v>
      </c>
    </row>
    <row r="148" spans="1:10" ht="31.5" x14ac:dyDescent="0.25">
      <c r="A148" s="4" t="s">
        <v>57</v>
      </c>
      <c r="B148" s="4" t="s">
        <v>35</v>
      </c>
      <c r="C148" s="4" t="s">
        <v>58</v>
      </c>
      <c r="D148" s="4" t="s">
        <v>66</v>
      </c>
      <c r="E148" s="4" t="s">
        <v>16</v>
      </c>
      <c r="F148" s="15" t="s">
        <v>631</v>
      </c>
      <c r="G148" s="5">
        <f>G149</f>
        <v>365.3</v>
      </c>
      <c r="H148" s="5">
        <f t="shared" si="68"/>
        <v>365.3</v>
      </c>
      <c r="I148" s="5">
        <f t="shared" si="68"/>
        <v>365.3</v>
      </c>
      <c r="J148" s="5">
        <f t="shared" si="68"/>
        <v>0</v>
      </c>
    </row>
    <row r="149" spans="1:10" ht="31.5" x14ac:dyDescent="0.25">
      <c r="A149" s="4" t="s">
        <v>57</v>
      </c>
      <c r="B149" s="4" t="s">
        <v>35</v>
      </c>
      <c r="C149" s="4" t="s">
        <v>58</v>
      </c>
      <c r="D149" s="4" t="s">
        <v>66</v>
      </c>
      <c r="E149" s="4" t="s">
        <v>17</v>
      </c>
      <c r="F149" s="15" t="s">
        <v>632</v>
      </c>
      <c r="G149" s="5">
        <v>365.3</v>
      </c>
      <c r="H149" s="5">
        <v>365.3</v>
      </c>
      <c r="I149" s="5">
        <v>365.3</v>
      </c>
      <c r="J149" s="5"/>
    </row>
    <row r="150" spans="1:10" ht="31.5" x14ac:dyDescent="0.25">
      <c r="A150" s="4" t="s">
        <v>57</v>
      </c>
      <c r="B150" s="4" t="s">
        <v>35</v>
      </c>
      <c r="C150" s="4" t="s">
        <v>58</v>
      </c>
      <c r="D150" s="4" t="s">
        <v>67</v>
      </c>
      <c r="E150" s="4"/>
      <c r="F150" s="15" t="s">
        <v>1210</v>
      </c>
      <c r="G150" s="5">
        <f>G151+G153</f>
        <v>708.09999999999991</v>
      </c>
      <c r="H150" s="5">
        <f t="shared" ref="H150:J150" si="69">H151+H153</f>
        <v>708.09999999999991</v>
      </c>
      <c r="I150" s="5">
        <f t="shared" si="69"/>
        <v>708.09999999999991</v>
      </c>
      <c r="J150" s="5">
        <f t="shared" si="69"/>
        <v>0</v>
      </c>
    </row>
    <row r="151" spans="1:10" ht="31.5" x14ac:dyDescent="0.25">
      <c r="A151" s="4" t="s">
        <v>57</v>
      </c>
      <c r="B151" s="4" t="s">
        <v>35</v>
      </c>
      <c r="C151" s="4" t="s">
        <v>58</v>
      </c>
      <c r="D151" s="4" t="s">
        <v>67</v>
      </c>
      <c r="E151" s="4" t="s">
        <v>16</v>
      </c>
      <c r="F151" s="15" t="s">
        <v>631</v>
      </c>
      <c r="G151" s="5">
        <f>G152</f>
        <v>504.9</v>
      </c>
      <c r="H151" s="5">
        <f t="shared" ref="H151:J151" si="70">H152</f>
        <v>504.9</v>
      </c>
      <c r="I151" s="5">
        <f t="shared" si="70"/>
        <v>504.9</v>
      </c>
      <c r="J151" s="5">
        <f t="shared" si="70"/>
        <v>0</v>
      </c>
    </row>
    <row r="152" spans="1:10" ht="31.5" x14ac:dyDescent="0.25">
      <c r="A152" s="4" t="s">
        <v>57</v>
      </c>
      <c r="B152" s="4" t="s">
        <v>35</v>
      </c>
      <c r="C152" s="4" t="s">
        <v>58</v>
      </c>
      <c r="D152" s="4" t="s">
        <v>67</v>
      </c>
      <c r="E152" s="4" t="s">
        <v>17</v>
      </c>
      <c r="F152" s="15" t="s">
        <v>632</v>
      </c>
      <c r="G152" s="5">
        <v>504.9</v>
      </c>
      <c r="H152" s="5">
        <v>504.9</v>
      </c>
      <c r="I152" s="5">
        <v>504.9</v>
      </c>
      <c r="J152" s="5"/>
    </row>
    <row r="153" spans="1:10" x14ac:dyDescent="0.25">
      <c r="A153" s="4" t="s">
        <v>57</v>
      </c>
      <c r="B153" s="4" t="s">
        <v>35</v>
      </c>
      <c r="C153" s="4" t="s">
        <v>58</v>
      </c>
      <c r="D153" s="4" t="s">
        <v>67</v>
      </c>
      <c r="E153" s="4" t="s">
        <v>18</v>
      </c>
      <c r="F153" s="15" t="s">
        <v>647</v>
      </c>
      <c r="G153" s="5">
        <f>G154</f>
        <v>203.2</v>
      </c>
      <c r="H153" s="5">
        <f t="shared" ref="H153:J153" si="71">H154</f>
        <v>203.2</v>
      </c>
      <c r="I153" s="5">
        <f t="shared" si="71"/>
        <v>203.2</v>
      </c>
      <c r="J153" s="5">
        <f t="shared" si="71"/>
        <v>0</v>
      </c>
    </row>
    <row r="154" spans="1:10" x14ac:dyDescent="0.25">
      <c r="A154" s="4" t="s">
        <v>57</v>
      </c>
      <c r="B154" s="4" t="s">
        <v>35</v>
      </c>
      <c r="C154" s="4" t="s">
        <v>58</v>
      </c>
      <c r="D154" s="4" t="s">
        <v>67</v>
      </c>
      <c r="E154" s="4" t="s">
        <v>19</v>
      </c>
      <c r="F154" s="15" t="s">
        <v>649</v>
      </c>
      <c r="G154" s="5">
        <v>203.2</v>
      </c>
      <c r="H154" s="5">
        <v>203.2</v>
      </c>
      <c r="I154" s="5">
        <v>203.2</v>
      </c>
      <c r="J154" s="5"/>
    </row>
    <row r="155" spans="1:10" ht="31.5" x14ac:dyDescent="0.25">
      <c r="A155" s="4" t="s">
        <v>57</v>
      </c>
      <c r="B155" s="4" t="s">
        <v>35</v>
      </c>
      <c r="C155" s="4" t="s">
        <v>58</v>
      </c>
      <c r="D155" s="4" t="s">
        <v>68</v>
      </c>
      <c r="E155" s="4"/>
      <c r="F155" s="15" t="s">
        <v>1211</v>
      </c>
      <c r="G155" s="5">
        <f>G156</f>
        <v>2128</v>
      </c>
      <c r="H155" s="5">
        <f t="shared" ref="H155:J156" si="72">H156</f>
        <v>1650</v>
      </c>
      <c r="I155" s="5">
        <f t="shared" si="72"/>
        <v>0</v>
      </c>
      <c r="J155" s="5">
        <f t="shared" si="72"/>
        <v>0</v>
      </c>
    </row>
    <row r="156" spans="1:10" ht="31.5" x14ac:dyDescent="0.25">
      <c r="A156" s="4" t="s">
        <v>57</v>
      </c>
      <c r="B156" s="4" t="s">
        <v>35</v>
      </c>
      <c r="C156" s="4" t="s">
        <v>58</v>
      </c>
      <c r="D156" s="4" t="s">
        <v>68</v>
      </c>
      <c r="E156" s="4" t="s">
        <v>16</v>
      </c>
      <c r="F156" s="15" t="s">
        <v>631</v>
      </c>
      <c r="G156" s="5">
        <f>G157</f>
        <v>2128</v>
      </c>
      <c r="H156" s="5">
        <f t="shared" si="72"/>
        <v>1650</v>
      </c>
      <c r="I156" s="5">
        <f t="shared" si="72"/>
        <v>0</v>
      </c>
      <c r="J156" s="5">
        <f t="shared" si="72"/>
        <v>0</v>
      </c>
    </row>
    <row r="157" spans="1:10" ht="31.5" x14ac:dyDescent="0.25">
      <c r="A157" s="4" t="s">
        <v>57</v>
      </c>
      <c r="B157" s="4" t="s">
        <v>35</v>
      </c>
      <c r="C157" s="4" t="s">
        <v>58</v>
      </c>
      <c r="D157" s="4" t="s">
        <v>68</v>
      </c>
      <c r="E157" s="4" t="s">
        <v>17</v>
      </c>
      <c r="F157" s="15" t="s">
        <v>632</v>
      </c>
      <c r="G157" s="5">
        <v>2128</v>
      </c>
      <c r="H157" s="5">
        <v>1650</v>
      </c>
      <c r="I157" s="5">
        <v>0</v>
      </c>
      <c r="J157" s="5"/>
    </row>
    <row r="158" spans="1:10" ht="31.5" x14ac:dyDescent="0.25">
      <c r="A158" s="4" t="s">
        <v>57</v>
      </c>
      <c r="B158" s="4" t="s">
        <v>35</v>
      </c>
      <c r="C158" s="4" t="s">
        <v>58</v>
      </c>
      <c r="D158" s="4" t="s">
        <v>69</v>
      </c>
      <c r="E158" s="4"/>
      <c r="F158" s="15" t="s">
        <v>1212</v>
      </c>
      <c r="G158" s="5">
        <f>G159</f>
        <v>796.8</v>
      </c>
      <c r="H158" s="5">
        <f t="shared" ref="H158:J160" si="73">H159</f>
        <v>796.8</v>
      </c>
      <c r="I158" s="5">
        <f t="shared" si="73"/>
        <v>0</v>
      </c>
      <c r="J158" s="5">
        <f t="shared" si="73"/>
        <v>0</v>
      </c>
    </row>
    <row r="159" spans="1:10" ht="31.5" x14ac:dyDescent="0.25">
      <c r="A159" s="4" t="s">
        <v>57</v>
      </c>
      <c r="B159" s="4" t="s">
        <v>35</v>
      </c>
      <c r="C159" s="4" t="s">
        <v>58</v>
      </c>
      <c r="D159" s="4" t="s">
        <v>70</v>
      </c>
      <c r="E159" s="4"/>
      <c r="F159" s="15" t="s">
        <v>1213</v>
      </c>
      <c r="G159" s="5">
        <f>G160</f>
        <v>796.8</v>
      </c>
      <c r="H159" s="5">
        <f t="shared" si="73"/>
        <v>796.8</v>
      </c>
      <c r="I159" s="5">
        <f t="shared" si="73"/>
        <v>0</v>
      </c>
      <c r="J159" s="5">
        <f t="shared" si="73"/>
        <v>0</v>
      </c>
    </row>
    <row r="160" spans="1:10" ht="31.5" x14ac:dyDescent="0.25">
      <c r="A160" s="4" t="s">
        <v>57</v>
      </c>
      <c r="B160" s="4" t="s">
        <v>35</v>
      </c>
      <c r="C160" s="4" t="s">
        <v>58</v>
      </c>
      <c r="D160" s="4" t="s">
        <v>70</v>
      </c>
      <c r="E160" s="4" t="s">
        <v>16</v>
      </c>
      <c r="F160" s="15" t="s">
        <v>631</v>
      </c>
      <c r="G160" s="5">
        <f>G161</f>
        <v>796.8</v>
      </c>
      <c r="H160" s="5">
        <f t="shared" si="73"/>
        <v>796.8</v>
      </c>
      <c r="I160" s="5">
        <f t="shared" si="73"/>
        <v>0</v>
      </c>
      <c r="J160" s="5">
        <f t="shared" si="73"/>
        <v>0</v>
      </c>
    </row>
    <row r="161" spans="1:10" ht="31.5" x14ac:dyDescent="0.25">
      <c r="A161" s="4" t="s">
        <v>57</v>
      </c>
      <c r="B161" s="4" t="s">
        <v>35</v>
      </c>
      <c r="C161" s="4" t="s">
        <v>58</v>
      </c>
      <c r="D161" s="4" t="s">
        <v>70</v>
      </c>
      <c r="E161" s="4" t="s">
        <v>17</v>
      </c>
      <c r="F161" s="15" t="s">
        <v>632</v>
      </c>
      <c r="G161" s="5">
        <v>796.8</v>
      </c>
      <c r="H161" s="5">
        <v>796.8</v>
      </c>
      <c r="I161" s="5">
        <v>0</v>
      </c>
      <c r="J161" s="5"/>
    </row>
    <row r="162" spans="1:10" ht="31.5" x14ac:dyDescent="0.25">
      <c r="A162" s="4" t="s">
        <v>57</v>
      </c>
      <c r="B162" s="4" t="s">
        <v>35</v>
      </c>
      <c r="C162" s="4" t="s">
        <v>58</v>
      </c>
      <c r="D162" s="4" t="s">
        <v>71</v>
      </c>
      <c r="E162" s="4"/>
      <c r="F162" s="15" t="s">
        <v>1215</v>
      </c>
      <c r="G162" s="5">
        <f>G163</f>
        <v>1392.2</v>
      </c>
      <c r="H162" s="5">
        <f t="shared" ref="H162:J164" si="74">H163</f>
        <v>970.9</v>
      </c>
      <c r="I162" s="5">
        <f t="shared" si="74"/>
        <v>55</v>
      </c>
      <c r="J162" s="5">
        <f t="shared" si="74"/>
        <v>0</v>
      </c>
    </row>
    <row r="163" spans="1:10" ht="47.25" x14ac:dyDescent="0.25">
      <c r="A163" s="4" t="s">
        <v>57</v>
      </c>
      <c r="B163" s="4" t="s">
        <v>35</v>
      </c>
      <c r="C163" s="4" t="s">
        <v>58</v>
      </c>
      <c r="D163" s="4" t="s">
        <v>72</v>
      </c>
      <c r="E163" s="4"/>
      <c r="F163" s="15" t="s">
        <v>1216</v>
      </c>
      <c r="G163" s="5">
        <f>G164</f>
        <v>1392.2</v>
      </c>
      <c r="H163" s="5">
        <f t="shared" si="74"/>
        <v>970.9</v>
      </c>
      <c r="I163" s="5">
        <f t="shared" si="74"/>
        <v>55</v>
      </c>
      <c r="J163" s="5">
        <f t="shared" si="74"/>
        <v>0</v>
      </c>
    </row>
    <row r="164" spans="1:10" ht="31.5" x14ac:dyDescent="0.25">
      <c r="A164" s="4" t="s">
        <v>57</v>
      </c>
      <c r="B164" s="4" t="s">
        <v>35</v>
      </c>
      <c r="C164" s="4" t="s">
        <v>58</v>
      </c>
      <c r="D164" s="4" t="s">
        <v>72</v>
      </c>
      <c r="E164" s="4" t="s">
        <v>16</v>
      </c>
      <c r="F164" s="15" t="s">
        <v>631</v>
      </c>
      <c r="G164" s="5">
        <f>G165</f>
        <v>1392.2</v>
      </c>
      <c r="H164" s="5">
        <f t="shared" si="74"/>
        <v>970.9</v>
      </c>
      <c r="I164" s="5">
        <f t="shared" si="74"/>
        <v>55</v>
      </c>
      <c r="J164" s="5">
        <f t="shared" si="74"/>
        <v>0</v>
      </c>
    </row>
    <row r="165" spans="1:10" ht="31.5" x14ac:dyDescent="0.25">
      <c r="A165" s="4" t="s">
        <v>57</v>
      </c>
      <c r="B165" s="4" t="s">
        <v>35</v>
      </c>
      <c r="C165" s="4" t="s">
        <v>58</v>
      </c>
      <c r="D165" s="4" t="s">
        <v>72</v>
      </c>
      <c r="E165" s="4" t="s">
        <v>17</v>
      </c>
      <c r="F165" s="15" t="s">
        <v>632</v>
      </c>
      <c r="G165" s="5">
        <v>1392.2</v>
      </c>
      <c r="H165" s="5">
        <v>970.9</v>
      </c>
      <c r="I165" s="5">
        <v>55</v>
      </c>
      <c r="J165" s="5"/>
    </row>
    <row r="166" spans="1:10" ht="63" x14ac:dyDescent="0.25">
      <c r="A166" s="4" t="s">
        <v>57</v>
      </c>
      <c r="B166" s="4" t="s">
        <v>35</v>
      </c>
      <c r="C166" s="4" t="s">
        <v>58</v>
      </c>
      <c r="D166" s="4" t="s">
        <v>73</v>
      </c>
      <c r="E166" s="4"/>
      <c r="F166" s="15" t="s">
        <v>1217</v>
      </c>
      <c r="G166" s="5">
        <f>G167</f>
        <v>41011.5</v>
      </c>
      <c r="H166" s="5">
        <f t="shared" ref="H166:J166" si="75">H167</f>
        <v>31750.5</v>
      </c>
      <c r="I166" s="5">
        <f t="shared" si="75"/>
        <v>9994.6</v>
      </c>
      <c r="J166" s="5">
        <f t="shared" si="75"/>
        <v>0</v>
      </c>
    </row>
    <row r="167" spans="1:10" ht="47.25" x14ac:dyDescent="0.25">
      <c r="A167" s="4" t="s">
        <v>57</v>
      </c>
      <c r="B167" s="4" t="s">
        <v>35</v>
      </c>
      <c r="C167" s="4" t="s">
        <v>58</v>
      </c>
      <c r="D167" s="4" t="s">
        <v>74</v>
      </c>
      <c r="E167" s="4"/>
      <c r="F167" s="15" t="s">
        <v>1218</v>
      </c>
      <c r="G167" s="5">
        <f>G168+G171</f>
        <v>41011.5</v>
      </c>
      <c r="H167" s="5">
        <f t="shared" ref="H167:J167" si="76">H168+H171</f>
        <v>31750.5</v>
      </c>
      <c r="I167" s="5">
        <f t="shared" si="76"/>
        <v>9994.6</v>
      </c>
      <c r="J167" s="5">
        <f t="shared" si="76"/>
        <v>0</v>
      </c>
    </row>
    <row r="168" spans="1:10" ht="47.25" x14ac:dyDescent="0.25">
      <c r="A168" s="4" t="s">
        <v>57</v>
      </c>
      <c r="B168" s="4" t="s">
        <v>35</v>
      </c>
      <c r="C168" s="4" t="s">
        <v>58</v>
      </c>
      <c r="D168" s="4" t="s">
        <v>75</v>
      </c>
      <c r="E168" s="4"/>
      <c r="F168" s="15" t="s">
        <v>1219</v>
      </c>
      <c r="G168" s="5">
        <f>G169</f>
        <v>4382.6000000000004</v>
      </c>
      <c r="H168" s="5">
        <f t="shared" ref="H168:J169" si="77">H169</f>
        <v>4382.6000000000004</v>
      </c>
      <c r="I168" s="5">
        <f t="shared" si="77"/>
        <v>4382.6000000000004</v>
      </c>
      <c r="J168" s="5">
        <f t="shared" si="77"/>
        <v>0</v>
      </c>
    </row>
    <row r="169" spans="1:10" ht="31.5" x14ac:dyDescent="0.25">
      <c r="A169" s="4" t="s">
        <v>57</v>
      </c>
      <c r="B169" s="4" t="s">
        <v>35</v>
      </c>
      <c r="C169" s="4" t="s">
        <v>58</v>
      </c>
      <c r="D169" s="4" t="s">
        <v>75</v>
      </c>
      <c r="E169" s="4" t="s">
        <v>16</v>
      </c>
      <c r="F169" s="15" t="s">
        <v>631</v>
      </c>
      <c r="G169" s="5">
        <f>G170</f>
        <v>4382.6000000000004</v>
      </c>
      <c r="H169" s="5">
        <f t="shared" si="77"/>
        <v>4382.6000000000004</v>
      </c>
      <c r="I169" s="5">
        <f t="shared" si="77"/>
        <v>4382.6000000000004</v>
      </c>
      <c r="J169" s="5">
        <f t="shared" si="77"/>
        <v>0</v>
      </c>
    </row>
    <row r="170" spans="1:10" ht="31.5" x14ac:dyDescent="0.25">
      <c r="A170" s="4" t="s">
        <v>57</v>
      </c>
      <c r="B170" s="4" t="s">
        <v>35</v>
      </c>
      <c r="C170" s="4" t="s">
        <v>58</v>
      </c>
      <c r="D170" s="4" t="s">
        <v>75</v>
      </c>
      <c r="E170" s="4" t="s">
        <v>17</v>
      </c>
      <c r="F170" s="15" t="s">
        <v>632</v>
      </c>
      <c r="G170" s="5">
        <v>4382.6000000000004</v>
      </c>
      <c r="H170" s="5">
        <v>4382.6000000000004</v>
      </c>
      <c r="I170" s="5">
        <v>4382.6000000000004</v>
      </c>
      <c r="J170" s="5"/>
    </row>
    <row r="171" spans="1:10" ht="47.25" x14ac:dyDescent="0.25">
      <c r="A171" s="4" t="s">
        <v>57</v>
      </c>
      <c r="B171" s="4" t="s">
        <v>35</v>
      </c>
      <c r="C171" s="4" t="s">
        <v>58</v>
      </c>
      <c r="D171" s="4" t="s">
        <v>76</v>
      </c>
      <c r="E171" s="4"/>
      <c r="F171" s="15" t="s">
        <v>1220</v>
      </c>
      <c r="G171" s="5">
        <f>G172</f>
        <v>36628.9</v>
      </c>
      <c r="H171" s="5">
        <f t="shared" ref="H171:J172" si="78">H172</f>
        <v>27367.9</v>
      </c>
      <c r="I171" s="5">
        <f t="shared" si="78"/>
        <v>5612</v>
      </c>
      <c r="J171" s="5">
        <f t="shared" si="78"/>
        <v>0</v>
      </c>
    </row>
    <row r="172" spans="1:10" ht="31.5" x14ac:dyDescent="0.25">
      <c r="A172" s="4" t="s">
        <v>57</v>
      </c>
      <c r="B172" s="4" t="s">
        <v>35</v>
      </c>
      <c r="C172" s="4" t="s">
        <v>58</v>
      </c>
      <c r="D172" s="4" t="s">
        <v>76</v>
      </c>
      <c r="E172" s="4" t="s">
        <v>16</v>
      </c>
      <c r="F172" s="15" t="s">
        <v>631</v>
      </c>
      <c r="G172" s="5">
        <f>G173</f>
        <v>36628.9</v>
      </c>
      <c r="H172" s="5">
        <f t="shared" si="78"/>
        <v>27367.9</v>
      </c>
      <c r="I172" s="5">
        <f t="shared" si="78"/>
        <v>5612</v>
      </c>
      <c r="J172" s="5">
        <f t="shared" si="78"/>
        <v>0</v>
      </c>
    </row>
    <row r="173" spans="1:10" ht="31.5" x14ac:dyDescent="0.25">
      <c r="A173" s="4" t="s">
        <v>57</v>
      </c>
      <c r="B173" s="4" t="s">
        <v>35</v>
      </c>
      <c r="C173" s="4" t="s">
        <v>58</v>
      </c>
      <c r="D173" s="4" t="s">
        <v>76</v>
      </c>
      <c r="E173" s="4" t="s">
        <v>17</v>
      </c>
      <c r="F173" s="15" t="s">
        <v>632</v>
      </c>
      <c r="G173" s="5">
        <v>36628.9</v>
      </c>
      <c r="H173" s="5">
        <v>27367.9</v>
      </c>
      <c r="I173" s="5">
        <v>5612</v>
      </c>
      <c r="J173" s="5"/>
    </row>
    <row r="174" spans="1:10" s="3" customFormat="1" ht="31.5" x14ac:dyDescent="0.25">
      <c r="A174" s="7" t="s">
        <v>77</v>
      </c>
      <c r="B174" s="7"/>
      <c r="C174" s="7"/>
      <c r="D174" s="7"/>
      <c r="E174" s="7"/>
      <c r="F174" s="12" t="s">
        <v>563</v>
      </c>
      <c r="G174" s="8">
        <f>G175+G203+G243</f>
        <v>96921.7</v>
      </c>
      <c r="H174" s="8">
        <f t="shared" ref="H174:J174" si="79">H175+H203+H243</f>
        <v>92838.9</v>
      </c>
      <c r="I174" s="8">
        <f t="shared" si="79"/>
        <v>85662.3</v>
      </c>
      <c r="J174" s="8">
        <f t="shared" si="79"/>
        <v>0</v>
      </c>
    </row>
    <row r="175" spans="1:10" s="3" customFormat="1" x14ac:dyDescent="0.25">
      <c r="A175" s="7" t="s">
        <v>77</v>
      </c>
      <c r="B175" s="7" t="s">
        <v>35</v>
      </c>
      <c r="C175" s="7"/>
      <c r="D175" s="7"/>
      <c r="E175" s="7"/>
      <c r="F175" s="12" t="s">
        <v>589</v>
      </c>
      <c r="G175" s="8">
        <f>G176</f>
        <v>51288.9</v>
      </c>
      <c r="H175" s="8">
        <f t="shared" ref="H175:J176" si="80">H176</f>
        <v>47891.4</v>
      </c>
      <c r="I175" s="8">
        <f t="shared" si="80"/>
        <v>40974.800000000003</v>
      </c>
      <c r="J175" s="8">
        <f t="shared" si="80"/>
        <v>0</v>
      </c>
    </row>
    <row r="176" spans="1:10" s="10" customFormat="1" x14ac:dyDescent="0.25">
      <c r="A176" s="9" t="s">
        <v>77</v>
      </c>
      <c r="B176" s="9" t="s">
        <v>35</v>
      </c>
      <c r="C176" s="9" t="s">
        <v>78</v>
      </c>
      <c r="D176" s="9"/>
      <c r="E176" s="9"/>
      <c r="F176" s="14" t="s">
        <v>607</v>
      </c>
      <c r="G176" s="11">
        <f>G177</f>
        <v>51288.9</v>
      </c>
      <c r="H176" s="11">
        <f t="shared" si="80"/>
        <v>47891.4</v>
      </c>
      <c r="I176" s="11">
        <f t="shared" si="80"/>
        <v>40974.800000000003</v>
      </c>
      <c r="J176" s="11">
        <f t="shared" si="80"/>
        <v>0</v>
      </c>
    </row>
    <row r="177" spans="1:10" ht="31.5" x14ac:dyDescent="0.25">
      <c r="A177" s="4" t="s">
        <v>77</v>
      </c>
      <c r="B177" s="4" t="s">
        <v>35</v>
      </c>
      <c r="C177" s="4" t="s">
        <v>78</v>
      </c>
      <c r="D177" s="4" t="s">
        <v>79</v>
      </c>
      <c r="E177" s="4"/>
      <c r="F177" s="15" t="s">
        <v>871</v>
      </c>
      <c r="G177" s="5">
        <f>G178+G183</f>
        <v>51288.9</v>
      </c>
      <c r="H177" s="5">
        <f t="shared" ref="H177:J177" si="81">H178+H183</f>
        <v>47891.4</v>
      </c>
      <c r="I177" s="5">
        <f t="shared" si="81"/>
        <v>40974.800000000003</v>
      </c>
      <c r="J177" s="5">
        <f t="shared" si="81"/>
        <v>0</v>
      </c>
    </row>
    <row r="178" spans="1:10" ht="31.5" x14ac:dyDescent="0.25">
      <c r="A178" s="4" t="s">
        <v>77</v>
      </c>
      <c r="B178" s="4" t="s">
        <v>35</v>
      </c>
      <c r="C178" s="4" t="s">
        <v>78</v>
      </c>
      <c r="D178" s="4" t="s">
        <v>86</v>
      </c>
      <c r="E178" s="4"/>
      <c r="F178" s="15" t="s">
        <v>872</v>
      </c>
      <c r="G178" s="5">
        <f>G179</f>
        <v>753.5</v>
      </c>
      <c r="H178" s="5">
        <f t="shared" ref="H178:J179" si="82">H179</f>
        <v>753.5</v>
      </c>
      <c r="I178" s="5">
        <f t="shared" si="82"/>
        <v>753.5</v>
      </c>
      <c r="J178" s="5">
        <f t="shared" si="82"/>
        <v>0</v>
      </c>
    </row>
    <row r="179" spans="1:10" ht="47.25" x14ac:dyDescent="0.25">
      <c r="A179" s="4" t="s">
        <v>77</v>
      </c>
      <c r="B179" s="4" t="s">
        <v>35</v>
      </c>
      <c r="C179" s="4" t="s">
        <v>78</v>
      </c>
      <c r="D179" s="4" t="s">
        <v>87</v>
      </c>
      <c r="E179" s="4"/>
      <c r="F179" s="15" t="s">
        <v>873</v>
      </c>
      <c r="G179" s="5">
        <f>G180</f>
        <v>753.5</v>
      </c>
      <c r="H179" s="5">
        <f t="shared" si="82"/>
        <v>753.5</v>
      </c>
      <c r="I179" s="5">
        <f t="shared" si="82"/>
        <v>753.5</v>
      </c>
      <c r="J179" s="5">
        <f t="shared" si="82"/>
        <v>0</v>
      </c>
    </row>
    <row r="180" spans="1:10" ht="31.5" x14ac:dyDescent="0.25">
      <c r="A180" s="4" t="s">
        <v>77</v>
      </c>
      <c r="B180" s="4" t="s">
        <v>35</v>
      </c>
      <c r="C180" s="4" t="s">
        <v>78</v>
      </c>
      <c r="D180" s="4" t="s">
        <v>80</v>
      </c>
      <c r="E180" s="4"/>
      <c r="F180" s="15" t="s">
        <v>875</v>
      </c>
      <c r="G180" s="5">
        <f>G181</f>
        <v>753.5</v>
      </c>
      <c r="H180" s="5">
        <f t="shared" ref="H180:J181" si="83">H181</f>
        <v>753.5</v>
      </c>
      <c r="I180" s="5">
        <f t="shared" si="83"/>
        <v>753.5</v>
      </c>
      <c r="J180" s="5">
        <f t="shared" si="83"/>
        <v>0</v>
      </c>
    </row>
    <row r="181" spans="1:10" ht="31.5" x14ac:dyDescent="0.25">
      <c r="A181" s="4" t="s">
        <v>77</v>
      </c>
      <c r="B181" s="4" t="s">
        <v>35</v>
      </c>
      <c r="C181" s="4" t="s">
        <v>78</v>
      </c>
      <c r="D181" s="4" t="s">
        <v>80</v>
      </c>
      <c r="E181" s="4" t="s">
        <v>16</v>
      </c>
      <c r="F181" s="15" t="s">
        <v>631</v>
      </c>
      <c r="G181" s="5">
        <f>G182</f>
        <v>753.5</v>
      </c>
      <c r="H181" s="5">
        <f t="shared" si="83"/>
        <v>753.5</v>
      </c>
      <c r="I181" s="5">
        <f t="shared" si="83"/>
        <v>753.5</v>
      </c>
      <c r="J181" s="5">
        <f t="shared" si="83"/>
        <v>0</v>
      </c>
    </row>
    <row r="182" spans="1:10" ht="31.5" x14ac:dyDescent="0.25">
      <c r="A182" s="4" t="s">
        <v>77</v>
      </c>
      <c r="B182" s="4" t="s">
        <v>35</v>
      </c>
      <c r="C182" s="4" t="s">
        <v>78</v>
      </c>
      <c r="D182" s="4" t="s">
        <v>80</v>
      </c>
      <c r="E182" s="4" t="s">
        <v>17</v>
      </c>
      <c r="F182" s="15" t="s">
        <v>632</v>
      </c>
      <c r="G182" s="5">
        <v>753.5</v>
      </c>
      <c r="H182" s="5">
        <v>753.5</v>
      </c>
      <c r="I182" s="5">
        <v>753.5</v>
      </c>
      <c r="J182" s="5"/>
    </row>
    <row r="183" spans="1:10" ht="31.5" x14ac:dyDescent="0.25">
      <c r="A183" s="4" t="s">
        <v>77</v>
      </c>
      <c r="B183" s="4" t="s">
        <v>35</v>
      </c>
      <c r="C183" s="4" t="s">
        <v>78</v>
      </c>
      <c r="D183" s="4" t="s">
        <v>88</v>
      </c>
      <c r="E183" s="4"/>
      <c r="F183" s="15" t="s">
        <v>884</v>
      </c>
      <c r="G183" s="5">
        <f>G184+G188+G199</f>
        <v>50535.4</v>
      </c>
      <c r="H183" s="5">
        <f t="shared" ref="H183:J183" si="84">H184+H188+H199</f>
        <v>47137.9</v>
      </c>
      <c r="I183" s="5">
        <f t="shared" si="84"/>
        <v>40221.300000000003</v>
      </c>
      <c r="J183" s="5">
        <f t="shared" si="84"/>
        <v>0</v>
      </c>
    </row>
    <row r="184" spans="1:10" ht="47.25" x14ac:dyDescent="0.25">
      <c r="A184" s="4" t="s">
        <v>77</v>
      </c>
      <c r="B184" s="4" t="s">
        <v>35</v>
      </c>
      <c r="C184" s="4" t="s">
        <v>78</v>
      </c>
      <c r="D184" s="4" t="s">
        <v>89</v>
      </c>
      <c r="E184" s="4"/>
      <c r="F184" s="15" t="s">
        <v>885</v>
      </c>
      <c r="G184" s="5">
        <f>G185</f>
        <v>8053</v>
      </c>
      <c r="H184" s="5">
        <f t="shared" ref="H184:J184" si="85">H185</f>
        <v>7080.6</v>
      </c>
      <c r="I184" s="5">
        <f t="shared" si="85"/>
        <v>164</v>
      </c>
      <c r="J184" s="5">
        <f t="shared" si="85"/>
        <v>0</v>
      </c>
    </row>
    <row r="185" spans="1:10" ht="31.5" x14ac:dyDescent="0.25">
      <c r="A185" s="4" t="s">
        <v>77</v>
      </c>
      <c r="B185" s="4" t="s">
        <v>35</v>
      </c>
      <c r="C185" s="4" t="s">
        <v>78</v>
      </c>
      <c r="D185" s="4" t="s">
        <v>81</v>
      </c>
      <c r="E185" s="4"/>
      <c r="F185" s="15" t="s">
        <v>886</v>
      </c>
      <c r="G185" s="5">
        <f>G186</f>
        <v>8053</v>
      </c>
      <c r="H185" s="5">
        <f t="shared" ref="H185:J186" si="86">H186</f>
        <v>7080.6</v>
      </c>
      <c r="I185" s="5">
        <f t="shared" si="86"/>
        <v>164</v>
      </c>
      <c r="J185" s="5">
        <f t="shared" si="86"/>
        <v>0</v>
      </c>
    </row>
    <row r="186" spans="1:10" ht="31.5" x14ac:dyDescent="0.25">
      <c r="A186" s="4" t="s">
        <v>77</v>
      </c>
      <c r="B186" s="4" t="s">
        <v>35</v>
      </c>
      <c r="C186" s="4" t="s">
        <v>78</v>
      </c>
      <c r="D186" s="4" t="s">
        <v>81</v>
      </c>
      <c r="E186" s="4" t="s">
        <v>16</v>
      </c>
      <c r="F186" s="15" t="s">
        <v>631</v>
      </c>
      <c r="G186" s="5">
        <f>G187</f>
        <v>8053</v>
      </c>
      <c r="H186" s="5">
        <f t="shared" si="86"/>
        <v>7080.6</v>
      </c>
      <c r="I186" s="5">
        <f t="shared" si="86"/>
        <v>164</v>
      </c>
      <c r="J186" s="5">
        <f t="shared" si="86"/>
        <v>0</v>
      </c>
    </row>
    <row r="187" spans="1:10" ht="31.5" x14ac:dyDescent="0.25">
      <c r="A187" s="4" t="s">
        <v>77</v>
      </c>
      <c r="B187" s="4" t="s">
        <v>35</v>
      </c>
      <c r="C187" s="4" t="s">
        <v>78</v>
      </c>
      <c r="D187" s="4" t="s">
        <v>81</v>
      </c>
      <c r="E187" s="4" t="s">
        <v>17</v>
      </c>
      <c r="F187" s="15" t="s">
        <v>632</v>
      </c>
      <c r="G187" s="5">
        <v>8053</v>
      </c>
      <c r="H187" s="5">
        <v>7080.6</v>
      </c>
      <c r="I187" s="5">
        <v>164</v>
      </c>
      <c r="J187" s="5"/>
    </row>
    <row r="188" spans="1:10" ht="31.5" x14ac:dyDescent="0.25">
      <c r="A188" s="4" t="s">
        <v>77</v>
      </c>
      <c r="B188" s="4" t="s">
        <v>35</v>
      </c>
      <c r="C188" s="4" t="s">
        <v>78</v>
      </c>
      <c r="D188" s="4" t="s">
        <v>90</v>
      </c>
      <c r="E188" s="4"/>
      <c r="F188" s="15" t="s">
        <v>887</v>
      </c>
      <c r="G188" s="5">
        <f>G189+G196</f>
        <v>31816.400000000001</v>
      </c>
      <c r="H188" s="5">
        <f t="shared" ref="H188:J188" si="87">H189+H196</f>
        <v>29391.3</v>
      </c>
      <c r="I188" s="5">
        <f t="shared" si="87"/>
        <v>29391.3</v>
      </c>
      <c r="J188" s="5">
        <f t="shared" si="87"/>
        <v>0</v>
      </c>
    </row>
    <row r="189" spans="1:10" ht="47.25" x14ac:dyDescent="0.25">
      <c r="A189" s="4" t="s">
        <v>77</v>
      </c>
      <c r="B189" s="4" t="s">
        <v>35</v>
      </c>
      <c r="C189" s="4" t="s">
        <v>78</v>
      </c>
      <c r="D189" s="4" t="s">
        <v>82</v>
      </c>
      <c r="E189" s="4"/>
      <c r="F189" s="15" t="s">
        <v>679</v>
      </c>
      <c r="G189" s="5">
        <f>G190+G192+G194</f>
        <v>29361</v>
      </c>
      <c r="H189" s="5">
        <f t="shared" ref="H189:J189" si="88">H190+H192+H194</f>
        <v>27935.899999999998</v>
      </c>
      <c r="I189" s="5">
        <f t="shared" si="88"/>
        <v>27935.899999999998</v>
      </c>
      <c r="J189" s="5">
        <f t="shared" si="88"/>
        <v>0</v>
      </c>
    </row>
    <row r="190" spans="1:10" ht="78.75" x14ac:dyDescent="0.25">
      <c r="A190" s="4" t="s">
        <v>77</v>
      </c>
      <c r="B190" s="4" t="s">
        <v>35</v>
      </c>
      <c r="C190" s="4" t="s">
        <v>78</v>
      </c>
      <c r="D190" s="4" t="s">
        <v>82</v>
      </c>
      <c r="E190" s="4" t="s">
        <v>23</v>
      </c>
      <c r="F190" s="15" t="s">
        <v>628</v>
      </c>
      <c r="G190" s="5">
        <f>G191</f>
        <v>24019.5</v>
      </c>
      <c r="H190" s="5">
        <f t="shared" ref="H190:J190" si="89">H191</f>
        <v>23548.6</v>
      </c>
      <c r="I190" s="5">
        <f t="shared" si="89"/>
        <v>23548.6</v>
      </c>
      <c r="J190" s="5">
        <f t="shared" si="89"/>
        <v>0</v>
      </c>
    </row>
    <row r="191" spans="1:10" x14ac:dyDescent="0.25">
      <c r="A191" s="4" t="s">
        <v>77</v>
      </c>
      <c r="B191" s="4" t="s">
        <v>35</v>
      </c>
      <c r="C191" s="4" t="s">
        <v>78</v>
      </c>
      <c r="D191" s="4" t="s">
        <v>82</v>
      </c>
      <c r="E191" s="4" t="s">
        <v>24</v>
      </c>
      <c r="F191" s="15" t="s">
        <v>629</v>
      </c>
      <c r="G191" s="5">
        <v>24019.5</v>
      </c>
      <c r="H191" s="5">
        <v>23548.6</v>
      </c>
      <c r="I191" s="5">
        <v>23548.6</v>
      </c>
      <c r="J191" s="5"/>
    </row>
    <row r="192" spans="1:10" ht="31.5" x14ac:dyDescent="0.25">
      <c r="A192" s="4" t="s">
        <v>77</v>
      </c>
      <c r="B192" s="4" t="s">
        <v>35</v>
      </c>
      <c r="C192" s="4" t="s">
        <v>78</v>
      </c>
      <c r="D192" s="4" t="s">
        <v>82</v>
      </c>
      <c r="E192" s="4" t="s">
        <v>16</v>
      </c>
      <c r="F192" s="15" t="s">
        <v>631</v>
      </c>
      <c r="G192" s="5">
        <f>G193</f>
        <v>5173</v>
      </c>
      <c r="H192" s="5">
        <f t="shared" ref="H192:J192" si="90">H193</f>
        <v>4218.8</v>
      </c>
      <c r="I192" s="5">
        <f t="shared" si="90"/>
        <v>4218.8</v>
      </c>
      <c r="J192" s="5">
        <f t="shared" si="90"/>
        <v>0</v>
      </c>
    </row>
    <row r="193" spans="1:10" ht="31.5" x14ac:dyDescent="0.25">
      <c r="A193" s="4" t="s">
        <v>77</v>
      </c>
      <c r="B193" s="4" t="s">
        <v>35</v>
      </c>
      <c r="C193" s="4" t="s">
        <v>78</v>
      </c>
      <c r="D193" s="4" t="s">
        <v>82</v>
      </c>
      <c r="E193" s="4" t="s">
        <v>17</v>
      </c>
      <c r="F193" s="15" t="s">
        <v>632</v>
      </c>
      <c r="G193" s="5">
        <v>5173</v>
      </c>
      <c r="H193" s="5">
        <v>4218.8</v>
      </c>
      <c r="I193" s="5">
        <v>4218.8</v>
      </c>
      <c r="J193" s="5"/>
    </row>
    <row r="194" spans="1:10" x14ac:dyDescent="0.25">
      <c r="A194" s="4" t="s">
        <v>77</v>
      </c>
      <c r="B194" s="4" t="s">
        <v>35</v>
      </c>
      <c r="C194" s="4" t="s">
        <v>78</v>
      </c>
      <c r="D194" s="4" t="s">
        <v>82</v>
      </c>
      <c r="E194" s="4" t="s">
        <v>18</v>
      </c>
      <c r="F194" s="15" t="s">
        <v>647</v>
      </c>
      <c r="G194" s="5">
        <f>G195</f>
        <v>168.5</v>
      </c>
      <c r="H194" s="5">
        <f t="shared" ref="H194:J194" si="91">H195</f>
        <v>168.5</v>
      </c>
      <c r="I194" s="5">
        <f t="shared" si="91"/>
        <v>168.5</v>
      </c>
      <c r="J194" s="5">
        <f t="shared" si="91"/>
        <v>0</v>
      </c>
    </row>
    <row r="195" spans="1:10" x14ac:dyDescent="0.25">
      <c r="A195" s="4" t="s">
        <v>77</v>
      </c>
      <c r="B195" s="4" t="s">
        <v>35</v>
      </c>
      <c r="C195" s="4" t="s">
        <v>78</v>
      </c>
      <c r="D195" s="4" t="s">
        <v>82</v>
      </c>
      <c r="E195" s="4" t="s">
        <v>25</v>
      </c>
      <c r="F195" s="15" t="s">
        <v>650</v>
      </c>
      <c r="G195" s="5">
        <v>168.5</v>
      </c>
      <c r="H195" s="5">
        <v>168.5</v>
      </c>
      <c r="I195" s="5">
        <v>168.5</v>
      </c>
      <c r="J195" s="5"/>
    </row>
    <row r="196" spans="1:10" ht="47.25" x14ac:dyDescent="0.25">
      <c r="A196" s="4" t="s">
        <v>77</v>
      </c>
      <c r="B196" s="4" t="s">
        <v>35</v>
      </c>
      <c r="C196" s="4" t="s">
        <v>78</v>
      </c>
      <c r="D196" s="4" t="s">
        <v>83</v>
      </c>
      <c r="E196" s="4"/>
      <c r="F196" s="15" t="s">
        <v>888</v>
      </c>
      <c r="G196" s="5">
        <f>G197</f>
        <v>2455.4</v>
      </c>
      <c r="H196" s="5">
        <f t="shared" ref="H196:J197" si="92">H197</f>
        <v>1455.4</v>
      </c>
      <c r="I196" s="5">
        <f t="shared" si="92"/>
        <v>1455.4</v>
      </c>
      <c r="J196" s="5">
        <f t="shared" si="92"/>
        <v>0</v>
      </c>
    </row>
    <row r="197" spans="1:10" ht="31.5" x14ac:dyDescent="0.25">
      <c r="A197" s="4" t="s">
        <v>77</v>
      </c>
      <c r="B197" s="4" t="s">
        <v>35</v>
      </c>
      <c r="C197" s="4" t="s">
        <v>78</v>
      </c>
      <c r="D197" s="4" t="s">
        <v>83</v>
      </c>
      <c r="E197" s="4" t="s">
        <v>16</v>
      </c>
      <c r="F197" s="15" t="s">
        <v>631</v>
      </c>
      <c r="G197" s="5">
        <f>G198</f>
        <v>2455.4</v>
      </c>
      <c r="H197" s="5">
        <f t="shared" si="92"/>
        <v>1455.4</v>
      </c>
      <c r="I197" s="5">
        <f t="shared" si="92"/>
        <v>1455.4</v>
      </c>
      <c r="J197" s="5">
        <f t="shared" si="92"/>
        <v>0</v>
      </c>
    </row>
    <row r="198" spans="1:10" ht="31.5" x14ac:dyDescent="0.25">
      <c r="A198" s="4" t="s">
        <v>77</v>
      </c>
      <c r="B198" s="4" t="s">
        <v>35</v>
      </c>
      <c r="C198" s="4" t="s">
        <v>78</v>
      </c>
      <c r="D198" s="4" t="s">
        <v>83</v>
      </c>
      <c r="E198" s="4" t="s">
        <v>17</v>
      </c>
      <c r="F198" s="15" t="s">
        <v>632</v>
      </c>
      <c r="G198" s="5">
        <v>2455.4</v>
      </c>
      <c r="H198" s="5">
        <v>1455.4</v>
      </c>
      <c r="I198" s="5">
        <v>1455.4</v>
      </c>
      <c r="J198" s="5"/>
    </row>
    <row r="199" spans="1:10" ht="47.25" x14ac:dyDescent="0.25">
      <c r="A199" s="4" t="s">
        <v>77</v>
      </c>
      <c r="B199" s="4" t="s">
        <v>35</v>
      </c>
      <c r="C199" s="4" t="s">
        <v>78</v>
      </c>
      <c r="D199" s="4" t="s">
        <v>91</v>
      </c>
      <c r="E199" s="4"/>
      <c r="F199" s="15" t="s">
        <v>889</v>
      </c>
      <c r="G199" s="5">
        <f>G200</f>
        <v>10666</v>
      </c>
      <c r="H199" s="5">
        <f t="shared" ref="H199:J199" si="93">H200</f>
        <v>10666</v>
      </c>
      <c r="I199" s="5">
        <f t="shared" si="93"/>
        <v>10666</v>
      </c>
      <c r="J199" s="5">
        <f t="shared" si="93"/>
        <v>0</v>
      </c>
    </row>
    <row r="200" spans="1:10" ht="31.5" x14ac:dyDescent="0.25">
      <c r="A200" s="4" t="s">
        <v>77</v>
      </c>
      <c r="B200" s="4" t="s">
        <v>35</v>
      </c>
      <c r="C200" s="4" t="s">
        <v>78</v>
      </c>
      <c r="D200" s="4" t="s">
        <v>84</v>
      </c>
      <c r="E200" s="4"/>
      <c r="F200" s="15" t="s">
        <v>890</v>
      </c>
      <c r="G200" s="5">
        <f>G201</f>
        <v>10666</v>
      </c>
      <c r="H200" s="5">
        <f t="shared" ref="H200:J201" si="94">H201</f>
        <v>10666</v>
      </c>
      <c r="I200" s="5">
        <f t="shared" si="94"/>
        <v>10666</v>
      </c>
      <c r="J200" s="5">
        <f t="shared" si="94"/>
        <v>0</v>
      </c>
    </row>
    <row r="201" spans="1:10" ht="31.5" x14ac:dyDescent="0.25">
      <c r="A201" s="4" t="s">
        <v>77</v>
      </c>
      <c r="B201" s="4" t="s">
        <v>35</v>
      </c>
      <c r="C201" s="4" t="s">
        <v>78</v>
      </c>
      <c r="D201" s="4" t="s">
        <v>84</v>
      </c>
      <c r="E201" s="4" t="s">
        <v>16</v>
      </c>
      <c r="F201" s="15" t="s">
        <v>631</v>
      </c>
      <c r="G201" s="5">
        <f>G202</f>
        <v>10666</v>
      </c>
      <c r="H201" s="5">
        <f t="shared" si="94"/>
        <v>10666</v>
      </c>
      <c r="I201" s="5">
        <f t="shared" si="94"/>
        <v>10666</v>
      </c>
      <c r="J201" s="5">
        <f t="shared" si="94"/>
        <v>0</v>
      </c>
    </row>
    <row r="202" spans="1:10" ht="31.5" x14ac:dyDescent="0.25">
      <c r="A202" s="4" t="s">
        <v>77</v>
      </c>
      <c r="B202" s="4" t="s">
        <v>35</v>
      </c>
      <c r="C202" s="4" t="s">
        <v>78</v>
      </c>
      <c r="D202" s="4" t="s">
        <v>84</v>
      </c>
      <c r="E202" s="4" t="s">
        <v>17</v>
      </c>
      <c r="F202" s="15" t="s">
        <v>632</v>
      </c>
      <c r="G202" s="5">
        <v>10666</v>
      </c>
      <c r="H202" s="5">
        <v>10666</v>
      </c>
      <c r="I202" s="5">
        <v>10666</v>
      </c>
      <c r="J202" s="5"/>
    </row>
    <row r="203" spans="1:10" s="3" customFormat="1" x14ac:dyDescent="0.25">
      <c r="A203" s="7" t="s">
        <v>77</v>
      </c>
      <c r="B203" s="7" t="s">
        <v>43</v>
      </c>
      <c r="C203" s="7"/>
      <c r="D203" s="7"/>
      <c r="E203" s="7"/>
      <c r="F203" s="12" t="s">
        <v>591</v>
      </c>
      <c r="G203" s="8">
        <f>G204+G223</f>
        <v>20611.599999999999</v>
      </c>
      <c r="H203" s="8">
        <f t="shared" ref="H203:J203" si="95">H204+H223</f>
        <v>20141.8</v>
      </c>
      <c r="I203" s="8">
        <f t="shared" si="95"/>
        <v>19881.8</v>
      </c>
      <c r="J203" s="8">
        <f t="shared" si="95"/>
        <v>0</v>
      </c>
    </row>
    <row r="204" spans="1:10" s="10" customFormat="1" ht="31.5" x14ac:dyDescent="0.25">
      <c r="A204" s="9" t="s">
        <v>77</v>
      </c>
      <c r="B204" s="9" t="s">
        <v>43</v>
      </c>
      <c r="C204" s="9" t="s">
        <v>85</v>
      </c>
      <c r="D204" s="9"/>
      <c r="E204" s="9"/>
      <c r="F204" s="14" t="s">
        <v>615</v>
      </c>
      <c r="G204" s="11">
        <f>G205</f>
        <v>5382.9</v>
      </c>
      <c r="H204" s="11">
        <f t="shared" ref="H204:J205" si="96">H205</f>
        <v>5182.8999999999996</v>
      </c>
      <c r="I204" s="11">
        <f t="shared" si="96"/>
        <v>4922.8999999999996</v>
      </c>
      <c r="J204" s="11">
        <f t="shared" si="96"/>
        <v>0</v>
      </c>
    </row>
    <row r="205" spans="1:10" ht="31.5" x14ac:dyDescent="0.25">
      <c r="A205" s="4" t="s">
        <v>77</v>
      </c>
      <c r="B205" s="4" t="s">
        <v>43</v>
      </c>
      <c r="C205" s="4" t="s">
        <v>85</v>
      </c>
      <c r="D205" s="4" t="s">
        <v>79</v>
      </c>
      <c r="E205" s="4"/>
      <c r="F205" s="15" t="s">
        <v>871</v>
      </c>
      <c r="G205" s="5">
        <f>G206</f>
        <v>5382.9</v>
      </c>
      <c r="H205" s="5">
        <f t="shared" si="96"/>
        <v>5182.8999999999996</v>
      </c>
      <c r="I205" s="5">
        <f t="shared" si="96"/>
        <v>4922.8999999999996</v>
      </c>
      <c r="J205" s="5">
        <f t="shared" si="96"/>
        <v>0</v>
      </c>
    </row>
    <row r="206" spans="1:10" ht="31.5" x14ac:dyDescent="0.25">
      <c r="A206" s="4" t="s">
        <v>77</v>
      </c>
      <c r="B206" s="4" t="s">
        <v>43</v>
      </c>
      <c r="C206" s="4" t="s">
        <v>85</v>
      </c>
      <c r="D206" s="4" t="s">
        <v>86</v>
      </c>
      <c r="E206" s="4"/>
      <c r="F206" s="15" t="s">
        <v>872</v>
      </c>
      <c r="G206" s="5">
        <f>G207+G211+G215+G219</f>
        <v>5382.9</v>
      </c>
      <c r="H206" s="5">
        <f t="shared" ref="H206:J206" si="97">H207+H211+H215+H219</f>
        <v>5182.8999999999996</v>
      </c>
      <c r="I206" s="5">
        <f t="shared" si="97"/>
        <v>4922.8999999999996</v>
      </c>
      <c r="J206" s="5">
        <f t="shared" si="97"/>
        <v>0</v>
      </c>
    </row>
    <row r="207" spans="1:10" ht="47.25" x14ac:dyDescent="0.25">
      <c r="A207" s="4" t="s">
        <v>77</v>
      </c>
      <c r="B207" s="4" t="s">
        <v>43</v>
      </c>
      <c r="C207" s="4" t="s">
        <v>85</v>
      </c>
      <c r="D207" s="4" t="s">
        <v>87</v>
      </c>
      <c r="E207" s="4"/>
      <c r="F207" s="15" t="s">
        <v>873</v>
      </c>
      <c r="G207" s="5">
        <f>G208</f>
        <v>1167.5</v>
      </c>
      <c r="H207" s="5">
        <f t="shared" ref="H207:J209" si="98">H208</f>
        <v>1167.5</v>
      </c>
      <c r="I207" s="5">
        <f t="shared" si="98"/>
        <v>1167.5</v>
      </c>
      <c r="J207" s="5">
        <f t="shared" si="98"/>
        <v>0</v>
      </c>
    </row>
    <row r="208" spans="1:10" ht="31.5" x14ac:dyDescent="0.25">
      <c r="A208" s="4" t="s">
        <v>77</v>
      </c>
      <c r="B208" s="4" t="s">
        <v>43</v>
      </c>
      <c r="C208" s="4" t="s">
        <v>85</v>
      </c>
      <c r="D208" s="4" t="s">
        <v>92</v>
      </c>
      <c r="E208" s="4"/>
      <c r="F208" s="15" t="s">
        <v>874</v>
      </c>
      <c r="G208" s="5">
        <f>G209</f>
        <v>1167.5</v>
      </c>
      <c r="H208" s="5">
        <f t="shared" si="98"/>
        <v>1167.5</v>
      </c>
      <c r="I208" s="5">
        <f t="shared" si="98"/>
        <v>1167.5</v>
      </c>
      <c r="J208" s="5">
        <f t="shared" si="98"/>
        <v>0</v>
      </c>
    </row>
    <row r="209" spans="1:10" ht="31.5" x14ac:dyDescent="0.25">
      <c r="A209" s="4" t="s">
        <v>77</v>
      </c>
      <c r="B209" s="4" t="s">
        <v>43</v>
      </c>
      <c r="C209" s="4" t="s">
        <v>85</v>
      </c>
      <c r="D209" s="4" t="s">
        <v>92</v>
      </c>
      <c r="E209" s="4" t="s">
        <v>16</v>
      </c>
      <c r="F209" s="15" t="s">
        <v>631</v>
      </c>
      <c r="G209" s="5">
        <f>G210</f>
        <v>1167.5</v>
      </c>
      <c r="H209" s="5">
        <f t="shared" si="98"/>
        <v>1167.5</v>
      </c>
      <c r="I209" s="5">
        <f t="shared" si="98"/>
        <v>1167.5</v>
      </c>
      <c r="J209" s="5">
        <f t="shared" si="98"/>
        <v>0</v>
      </c>
    </row>
    <row r="210" spans="1:10" ht="31.5" x14ac:dyDescent="0.25">
      <c r="A210" s="4" t="s">
        <v>77</v>
      </c>
      <c r="B210" s="4" t="s">
        <v>43</v>
      </c>
      <c r="C210" s="4" t="s">
        <v>85</v>
      </c>
      <c r="D210" s="4" t="s">
        <v>92</v>
      </c>
      <c r="E210" s="4" t="s">
        <v>17</v>
      </c>
      <c r="F210" s="15" t="s">
        <v>632</v>
      </c>
      <c r="G210" s="5">
        <v>1167.5</v>
      </c>
      <c r="H210" s="5">
        <v>1167.5</v>
      </c>
      <c r="I210" s="5">
        <v>1167.5</v>
      </c>
      <c r="J210" s="5"/>
    </row>
    <row r="211" spans="1:10" ht="47.25" x14ac:dyDescent="0.25">
      <c r="A211" s="4" t="s">
        <v>77</v>
      </c>
      <c r="B211" s="4" t="s">
        <v>43</v>
      </c>
      <c r="C211" s="4" t="s">
        <v>85</v>
      </c>
      <c r="D211" s="4" t="s">
        <v>97</v>
      </c>
      <c r="E211" s="4"/>
      <c r="F211" s="15" t="s">
        <v>876</v>
      </c>
      <c r="G211" s="5">
        <f>G212</f>
        <v>673.6</v>
      </c>
      <c r="H211" s="5">
        <f t="shared" ref="H211:J213" si="99">H212</f>
        <v>673.6</v>
      </c>
      <c r="I211" s="5">
        <f t="shared" si="99"/>
        <v>673.6</v>
      </c>
      <c r="J211" s="5">
        <f t="shared" si="99"/>
        <v>0</v>
      </c>
    </row>
    <row r="212" spans="1:10" x14ac:dyDescent="0.25">
      <c r="A212" s="4" t="s">
        <v>77</v>
      </c>
      <c r="B212" s="4" t="s">
        <v>43</v>
      </c>
      <c r="C212" s="4" t="s">
        <v>85</v>
      </c>
      <c r="D212" s="4" t="s">
        <v>93</v>
      </c>
      <c r="E212" s="4"/>
      <c r="F212" s="15" t="s">
        <v>877</v>
      </c>
      <c r="G212" s="5">
        <f>G213</f>
        <v>673.6</v>
      </c>
      <c r="H212" s="5">
        <f t="shared" si="99"/>
        <v>673.6</v>
      </c>
      <c r="I212" s="5">
        <f t="shared" si="99"/>
        <v>673.6</v>
      </c>
      <c r="J212" s="5">
        <f t="shared" si="99"/>
        <v>0</v>
      </c>
    </row>
    <row r="213" spans="1:10" ht="31.5" x14ac:dyDescent="0.25">
      <c r="A213" s="4" t="s">
        <v>77</v>
      </c>
      <c r="B213" s="4" t="s">
        <v>43</v>
      </c>
      <c r="C213" s="4" t="s">
        <v>85</v>
      </c>
      <c r="D213" s="4" t="s">
        <v>93</v>
      </c>
      <c r="E213" s="4" t="s">
        <v>98</v>
      </c>
      <c r="F213" s="15" t="s">
        <v>641</v>
      </c>
      <c r="G213" s="5">
        <f>G214</f>
        <v>673.6</v>
      </c>
      <c r="H213" s="5">
        <f t="shared" si="99"/>
        <v>673.6</v>
      </c>
      <c r="I213" s="5">
        <f t="shared" si="99"/>
        <v>673.6</v>
      </c>
      <c r="J213" s="5">
        <f t="shared" si="99"/>
        <v>0</v>
      </c>
    </row>
    <row r="214" spans="1:10" ht="47.25" x14ac:dyDescent="0.25">
      <c r="A214" s="4" t="s">
        <v>77</v>
      </c>
      <c r="B214" s="4" t="s">
        <v>43</v>
      </c>
      <c r="C214" s="4" t="s">
        <v>85</v>
      </c>
      <c r="D214" s="4" t="s">
        <v>93</v>
      </c>
      <c r="E214" s="4" t="s">
        <v>94</v>
      </c>
      <c r="F214" s="15" t="s">
        <v>644</v>
      </c>
      <c r="G214" s="5">
        <v>673.6</v>
      </c>
      <c r="H214" s="5">
        <v>673.6</v>
      </c>
      <c r="I214" s="5">
        <v>673.6</v>
      </c>
      <c r="J214" s="5"/>
    </row>
    <row r="215" spans="1:10" ht="31.5" x14ac:dyDescent="0.25">
      <c r="A215" s="4" t="s">
        <v>77</v>
      </c>
      <c r="B215" s="4" t="s">
        <v>43</v>
      </c>
      <c r="C215" s="4" t="s">
        <v>85</v>
      </c>
      <c r="D215" s="4" t="s">
        <v>99</v>
      </c>
      <c r="E215" s="4"/>
      <c r="F215" s="15" t="s">
        <v>878</v>
      </c>
      <c r="G215" s="5">
        <f>G216</f>
        <v>1047.8</v>
      </c>
      <c r="H215" s="5">
        <f t="shared" ref="H215:J217" si="100">H216</f>
        <v>1047.8</v>
      </c>
      <c r="I215" s="5">
        <f t="shared" si="100"/>
        <v>1047.8</v>
      </c>
      <c r="J215" s="5">
        <f t="shared" si="100"/>
        <v>0</v>
      </c>
    </row>
    <row r="216" spans="1:10" x14ac:dyDescent="0.25">
      <c r="A216" s="4" t="s">
        <v>77</v>
      </c>
      <c r="B216" s="4" t="s">
        <v>43</v>
      </c>
      <c r="C216" s="4" t="s">
        <v>85</v>
      </c>
      <c r="D216" s="4" t="s">
        <v>95</v>
      </c>
      <c r="E216" s="4"/>
      <c r="F216" s="15" t="s">
        <v>879</v>
      </c>
      <c r="G216" s="5">
        <f>G217</f>
        <v>1047.8</v>
      </c>
      <c r="H216" s="5">
        <f t="shared" si="100"/>
        <v>1047.8</v>
      </c>
      <c r="I216" s="5">
        <f t="shared" si="100"/>
        <v>1047.8</v>
      </c>
      <c r="J216" s="5">
        <f t="shared" si="100"/>
        <v>0</v>
      </c>
    </row>
    <row r="217" spans="1:10" ht="31.5" x14ac:dyDescent="0.25">
      <c r="A217" s="4" t="s">
        <v>77</v>
      </c>
      <c r="B217" s="4" t="s">
        <v>43</v>
      </c>
      <c r="C217" s="4" t="s">
        <v>85</v>
      </c>
      <c r="D217" s="4" t="s">
        <v>95</v>
      </c>
      <c r="E217" s="4" t="s">
        <v>16</v>
      </c>
      <c r="F217" s="15" t="s">
        <v>631</v>
      </c>
      <c r="G217" s="5">
        <f>G218</f>
        <v>1047.8</v>
      </c>
      <c r="H217" s="5">
        <f t="shared" si="100"/>
        <v>1047.8</v>
      </c>
      <c r="I217" s="5">
        <f t="shared" si="100"/>
        <v>1047.8</v>
      </c>
      <c r="J217" s="5">
        <f t="shared" si="100"/>
        <v>0</v>
      </c>
    </row>
    <row r="218" spans="1:10" ht="31.5" x14ac:dyDescent="0.25">
      <c r="A218" s="4" t="s">
        <v>77</v>
      </c>
      <c r="B218" s="4" t="s">
        <v>43</v>
      </c>
      <c r="C218" s="4" t="s">
        <v>85</v>
      </c>
      <c r="D218" s="4" t="s">
        <v>95</v>
      </c>
      <c r="E218" s="4" t="s">
        <v>17</v>
      </c>
      <c r="F218" s="15" t="s">
        <v>632</v>
      </c>
      <c r="G218" s="5">
        <v>1047.8</v>
      </c>
      <c r="H218" s="5">
        <v>1047.8</v>
      </c>
      <c r="I218" s="5">
        <v>1047.8</v>
      </c>
      <c r="J218" s="5"/>
    </row>
    <row r="219" spans="1:10" ht="31.5" x14ac:dyDescent="0.25">
      <c r="A219" s="4" t="s">
        <v>77</v>
      </c>
      <c r="B219" s="4" t="s">
        <v>43</v>
      </c>
      <c r="C219" s="4" t="s">
        <v>85</v>
      </c>
      <c r="D219" s="4" t="s">
        <v>100</v>
      </c>
      <c r="E219" s="4"/>
      <c r="F219" s="15" t="s">
        <v>880</v>
      </c>
      <c r="G219" s="5">
        <f>G220</f>
        <v>2494</v>
      </c>
      <c r="H219" s="5">
        <f t="shared" ref="H219:J221" si="101">H220</f>
        <v>2294</v>
      </c>
      <c r="I219" s="5">
        <f t="shared" si="101"/>
        <v>2034</v>
      </c>
      <c r="J219" s="5">
        <f t="shared" si="101"/>
        <v>0</v>
      </c>
    </row>
    <row r="220" spans="1:10" ht="31.5" x14ac:dyDescent="0.25">
      <c r="A220" s="4" t="s">
        <v>77</v>
      </c>
      <c r="B220" s="4" t="s">
        <v>43</v>
      </c>
      <c r="C220" s="4" t="s">
        <v>85</v>
      </c>
      <c r="D220" s="4" t="s">
        <v>96</v>
      </c>
      <c r="E220" s="4"/>
      <c r="F220" s="15" t="s">
        <v>881</v>
      </c>
      <c r="G220" s="5">
        <f>G221</f>
        <v>2494</v>
      </c>
      <c r="H220" s="5">
        <f t="shared" si="101"/>
        <v>2294</v>
      </c>
      <c r="I220" s="5">
        <f t="shared" si="101"/>
        <v>2034</v>
      </c>
      <c r="J220" s="5">
        <f t="shared" si="101"/>
        <v>0</v>
      </c>
    </row>
    <row r="221" spans="1:10" ht="31.5" x14ac:dyDescent="0.25">
      <c r="A221" s="4" t="s">
        <v>77</v>
      </c>
      <c r="B221" s="4" t="s">
        <v>43</v>
      </c>
      <c r="C221" s="4" t="s">
        <v>85</v>
      </c>
      <c r="D221" s="4" t="s">
        <v>96</v>
      </c>
      <c r="E221" s="4" t="s">
        <v>16</v>
      </c>
      <c r="F221" s="15" t="s">
        <v>631</v>
      </c>
      <c r="G221" s="5">
        <f>G222</f>
        <v>2494</v>
      </c>
      <c r="H221" s="5">
        <f t="shared" si="101"/>
        <v>2294</v>
      </c>
      <c r="I221" s="5">
        <f t="shared" si="101"/>
        <v>2034</v>
      </c>
      <c r="J221" s="5">
        <f t="shared" si="101"/>
        <v>0</v>
      </c>
    </row>
    <row r="222" spans="1:10" ht="31.5" x14ac:dyDescent="0.25">
      <c r="A222" s="4" t="s">
        <v>77</v>
      </c>
      <c r="B222" s="4" t="s">
        <v>43</v>
      </c>
      <c r="C222" s="4" t="s">
        <v>85</v>
      </c>
      <c r="D222" s="4" t="s">
        <v>96</v>
      </c>
      <c r="E222" s="4" t="s">
        <v>17</v>
      </c>
      <c r="F222" s="15" t="s">
        <v>632</v>
      </c>
      <c r="G222" s="5">
        <v>2494</v>
      </c>
      <c r="H222" s="5">
        <v>2294</v>
      </c>
      <c r="I222" s="5">
        <v>2034</v>
      </c>
      <c r="J222" s="5"/>
    </row>
    <row r="223" spans="1:10" s="10" customFormat="1" ht="31.5" x14ac:dyDescent="0.25">
      <c r="A223" s="9" t="s">
        <v>77</v>
      </c>
      <c r="B223" s="9" t="s">
        <v>43</v>
      </c>
      <c r="C223" s="9" t="s">
        <v>102</v>
      </c>
      <c r="D223" s="9"/>
      <c r="E223" s="9"/>
      <c r="F223" s="14" t="s">
        <v>616</v>
      </c>
      <c r="G223" s="11">
        <f>G224+G231</f>
        <v>15228.7</v>
      </c>
      <c r="H223" s="11">
        <f t="shared" ref="H223:J223" si="102">H224+H231</f>
        <v>14958.9</v>
      </c>
      <c r="I223" s="11">
        <f t="shared" si="102"/>
        <v>14958.9</v>
      </c>
      <c r="J223" s="11">
        <f t="shared" si="102"/>
        <v>0</v>
      </c>
    </row>
    <row r="224" spans="1:10" ht="31.5" x14ac:dyDescent="0.25">
      <c r="A224" s="4" t="s">
        <v>77</v>
      </c>
      <c r="B224" s="4" t="s">
        <v>43</v>
      </c>
      <c r="C224" s="4" t="s">
        <v>102</v>
      </c>
      <c r="D224" s="4" t="s">
        <v>27</v>
      </c>
      <c r="E224" s="4"/>
      <c r="F224" s="15" t="s">
        <v>1231</v>
      </c>
      <c r="G224" s="5">
        <f>G225</f>
        <v>315.39999999999998</v>
      </c>
      <c r="H224" s="5">
        <f t="shared" ref="H224:J225" si="103">H225</f>
        <v>315.39999999999998</v>
      </c>
      <c r="I224" s="5">
        <f t="shared" si="103"/>
        <v>315.39999999999998</v>
      </c>
      <c r="J224" s="5">
        <f t="shared" si="103"/>
        <v>0</v>
      </c>
    </row>
    <row r="225" spans="1:10" x14ac:dyDescent="0.25">
      <c r="A225" s="4" t="s">
        <v>77</v>
      </c>
      <c r="B225" s="4" t="s">
        <v>43</v>
      </c>
      <c r="C225" s="4" t="s">
        <v>102</v>
      </c>
      <c r="D225" s="4" t="s">
        <v>28</v>
      </c>
      <c r="E225" s="4"/>
      <c r="F225" s="15" t="s">
        <v>1241</v>
      </c>
      <c r="G225" s="5">
        <f>G226</f>
        <v>315.39999999999998</v>
      </c>
      <c r="H225" s="5">
        <f t="shared" si="103"/>
        <v>315.39999999999998</v>
      </c>
      <c r="I225" s="5">
        <f t="shared" si="103"/>
        <v>315.39999999999998</v>
      </c>
      <c r="J225" s="5">
        <f t="shared" si="103"/>
        <v>0</v>
      </c>
    </row>
    <row r="226" spans="1:10" ht="78.75" x14ac:dyDescent="0.25">
      <c r="A226" s="4" t="s">
        <v>77</v>
      </c>
      <c r="B226" s="4" t="s">
        <v>43</v>
      </c>
      <c r="C226" s="4" t="s">
        <v>102</v>
      </c>
      <c r="D226" s="4" t="s">
        <v>101</v>
      </c>
      <c r="E226" s="4"/>
      <c r="F226" s="15" t="s">
        <v>1239</v>
      </c>
      <c r="G226" s="5">
        <f>G227+G229</f>
        <v>315.39999999999998</v>
      </c>
      <c r="H226" s="5">
        <f t="shared" ref="H226:J226" si="104">H227+H229</f>
        <v>315.39999999999998</v>
      </c>
      <c r="I226" s="5">
        <f t="shared" si="104"/>
        <v>315.39999999999998</v>
      </c>
      <c r="J226" s="5">
        <f t="shared" si="104"/>
        <v>0</v>
      </c>
    </row>
    <row r="227" spans="1:10" ht="78.75" x14ac:dyDescent="0.25">
      <c r="A227" s="4" t="s">
        <v>77</v>
      </c>
      <c r="B227" s="4" t="s">
        <v>43</v>
      </c>
      <c r="C227" s="4" t="s">
        <v>102</v>
      </c>
      <c r="D227" s="4" t="s">
        <v>101</v>
      </c>
      <c r="E227" s="4" t="s">
        <v>23</v>
      </c>
      <c r="F227" s="15" t="s">
        <v>628</v>
      </c>
      <c r="G227" s="5">
        <f>G228</f>
        <v>283.5</v>
      </c>
      <c r="H227" s="5">
        <f t="shared" ref="H227:J227" si="105">H228</f>
        <v>283.5</v>
      </c>
      <c r="I227" s="5">
        <f t="shared" si="105"/>
        <v>283.5</v>
      </c>
      <c r="J227" s="5">
        <f t="shared" si="105"/>
        <v>0</v>
      </c>
    </row>
    <row r="228" spans="1:10" ht="31.5" x14ac:dyDescent="0.25">
      <c r="A228" s="4" t="s">
        <v>77</v>
      </c>
      <c r="B228" s="4" t="s">
        <v>43</v>
      </c>
      <c r="C228" s="4" t="s">
        <v>102</v>
      </c>
      <c r="D228" s="4" t="s">
        <v>101</v>
      </c>
      <c r="E228" s="4" t="s">
        <v>33</v>
      </c>
      <c r="F228" s="15" t="s">
        <v>630</v>
      </c>
      <c r="G228" s="5">
        <v>283.5</v>
      </c>
      <c r="H228" s="5">
        <v>283.5</v>
      </c>
      <c r="I228" s="5">
        <v>283.5</v>
      </c>
      <c r="J228" s="5"/>
    </row>
    <row r="229" spans="1:10" ht="31.5" x14ac:dyDescent="0.25">
      <c r="A229" s="4" t="s">
        <v>77</v>
      </c>
      <c r="B229" s="4" t="s">
        <v>43</v>
      </c>
      <c r="C229" s="4" t="s">
        <v>102</v>
      </c>
      <c r="D229" s="4" t="s">
        <v>101</v>
      </c>
      <c r="E229" s="4" t="s">
        <v>16</v>
      </c>
      <c r="F229" s="15" t="s">
        <v>631</v>
      </c>
      <c r="G229" s="5">
        <f>G230</f>
        <v>31.9</v>
      </c>
      <c r="H229" s="5">
        <f t="shared" ref="H229:J229" si="106">H230</f>
        <v>31.9</v>
      </c>
      <c r="I229" s="5">
        <f t="shared" si="106"/>
        <v>31.9</v>
      </c>
      <c r="J229" s="5">
        <f t="shared" si="106"/>
        <v>0</v>
      </c>
    </row>
    <row r="230" spans="1:10" ht="31.5" x14ac:dyDescent="0.25">
      <c r="A230" s="4" t="s">
        <v>77</v>
      </c>
      <c r="B230" s="4" t="s">
        <v>43</v>
      </c>
      <c r="C230" s="4" t="s">
        <v>102</v>
      </c>
      <c r="D230" s="4" t="s">
        <v>101</v>
      </c>
      <c r="E230" s="4" t="s">
        <v>17</v>
      </c>
      <c r="F230" s="15" t="s">
        <v>632</v>
      </c>
      <c r="G230" s="5">
        <v>31.9</v>
      </c>
      <c r="H230" s="5">
        <v>31.9</v>
      </c>
      <c r="I230" s="5">
        <v>31.9</v>
      </c>
      <c r="J230" s="5"/>
    </row>
    <row r="231" spans="1:10" ht="31.5" x14ac:dyDescent="0.25">
      <c r="A231" s="4" t="s">
        <v>77</v>
      </c>
      <c r="B231" s="4" t="s">
        <v>43</v>
      </c>
      <c r="C231" s="4" t="s">
        <v>102</v>
      </c>
      <c r="D231" s="4" t="s">
        <v>30</v>
      </c>
      <c r="E231" s="4"/>
      <c r="F231" s="15" t="s">
        <v>1273</v>
      </c>
      <c r="G231" s="5">
        <f>G232</f>
        <v>14913.300000000001</v>
      </c>
      <c r="H231" s="5">
        <f t="shared" ref="H231:J231" si="107">H232</f>
        <v>14643.5</v>
      </c>
      <c r="I231" s="5">
        <f t="shared" si="107"/>
        <v>14643.5</v>
      </c>
      <c r="J231" s="5">
        <f t="shared" si="107"/>
        <v>0</v>
      </c>
    </row>
    <row r="232" spans="1:10" ht="31.5" x14ac:dyDescent="0.25">
      <c r="A232" s="4" t="s">
        <v>77</v>
      </c>
      <c r="B232" s="4" t="s">
        <v>43</v>
      </c>
      <c r="C232" s="4" t="s">
        <v>102</v>
      </c>
      <c r="D232" s="4" t="s">
        <v>31</v>
      </c>
      <c r="E232" s="4"/>
      <c r="F232" s="15" t="s">
        <v>1276</v>
      </c>
      <c r="G232" s="5">
        <f>G233+G236</f>
        <v>14913.300000000001</v>
      </c>
      <c r="H232" s="5">
        <f t="shared" ref="H232:J232" si="108">H233+H236</f>
        <v>14643.5</v>
      </c>
      <c r="I232" s="5">
        <f t="shared" si="108"/>
        <v>14643.5</v>
      </c>
      <c r="J232" s="5">
        <f t="shared" si="108"/>
        <v>0</v>
      </c>
    </row>
    <row r="233" spans="1:10" ht="31.5" x14ac:dyDescent="0.25">
      <c r="A233" s="4" t="s">
        <v>77</v>
      </c>
      <c r="B233" s="4" t="s">
        <v>43</v>
      </c>
      <c r="C233" s="4" t="s">
        <v>102</v>
      </c>
      <c r="D233" s="4" t="s">
        <v>32</v>
      </c>
      <c r="E233" s="4"/>
      <c r="F233" s="15" t="s">
        <v>1266</v>
      </c>
      <c r="G233" s="5">
        <f>G234</f>
        <v>13752.2</v>
      </c>
      <c r="H233" s="5">
        <f t="shared" ref="H233:J233" si="109">H234</f>
        <v>13482.5</v>
      </c>
      <c r="I233" s="5">
        <f t="shared" si="109"/>
        <v>13482.5</v>
      </c>
      <c r="J233" s="5">
        <f t="shared" si="109"/>
        <v>0</v>
      </c>
    </row>
    <row r="234" spans="1:10" ht="78.75" x14ac:dyDescent="0.25">
      <c r="A234" s="4" t="s">
        <v>77</v>
      </c>
      <c r="B234" s="4" t="s">
        <v>43</v>
      </c>
      <c r="C234" s="4" t="s">
        <v>102</v>
      </c>
      <c r="D234" s="4" t="s">
        <v>32</v>
      </c>
      <c r="E234" s="4" t="s">
        <v>23</v>
      </c>
      <c r="F234" s="15" t="s">
        <v>628</v>
      </c>
      <c r="G234" s="5">
        <f>G235</f>
        <v>13752.2</v>
      </c>
      <c r="H234" s="5">
        <f t="shared" ref="H234:J234" si="110">H235</f>
        <v>13482.5</v>
      </c>
      <c r="I234" s="5">
        <f t="shared" si="110"/>
        <v>13482.5</v>
      </c>
      <c r="J234" s="5">
        <f t="shared" si="110"/>
        <v>0</v>
      </c>
    </row>
    <row r="235" spans="1:10" ht="31.5" x14ac:dyDescent="0.25">
      <c r="A235" s="4" t="s">
        <v>77</v>
      </c>
      <c r="B235" s="4" t="s">
        <v>43</v>
      </c>
      <c r="C235" s="4" t="s">
        <v>102</v>
      </c>
      <c r="D235" s="4" t="s">
        <v>32</v>
      </c>
      <c r="E235" s="4" t="s">
        <v>33</v>
      </c>
      <c r="F235" s="15" t="s">
        <v>630</v>
      </c>
      <c r="G235" s="5">
        <v>13752.2</v>
      </c>
      <c r="H235" s="5">
        <v>13482.5</v>
      </c>
      <c r="I235" s="5">
        <v>13482.5</v>
      </c>
      <c r="J235" s="5"/>
    </row>
    <row r="236" spans="1:10" ht="31.5" x14ac:dyDescent="0.25">
      <c r="A236" s="4" t="s">
        <v>77</v>
      </c>
      <c r="B236" s="4" t="s">
        <v>43</v>
      </c>
      <c r="C236" s="4" t="s">
        <v>102</v>
      </c>
      <c r="D236" s="4" t="s">
        <v>34</v>
      </c>
      <c r="E236" s="4"/>
      <c r="F236" s="15" t="s">
        <v>1267</v>
      </c>
      <c r="G236" s="5">
        <f>G237+G239+G241</f>
        <v>1161.0999999999999</v>
      </c>
      <c r="H236" s="5">
        <f t="shared" ref="H236:J236" si="111">H237+H239+H241</f>
        <v>1161</v>
      </c>
      <c r="I236" s="5">
        <f t="shared" si="111"/>
        <v>1161</v>
      </c>
      <c r="J236" s="5">
        <f t="shared" si="111"/>
        <v>0</v>
      </c>
    </row>
    <row r="237" spans="1:10" ht="78.75" x14ac:dyDescent="0.25">
      <c r="A237" s="4" t="s">
        <v>77</v>
      </c>
      <c r="B237" s="4" t="s">
        <v>43</v>
      </c>
      <c r="C237" s="4" t="s">
        <v>102</v>
      </c>
      <c r="D237" s="4" t="s">
        <v>34</v>
      </c>
      <c r="E237" s="4" t="s">
        <v>23</v>
      </c>
      <c r="F237" s="15" t="s">
        <v>628</v>
      </c>
      <c r="G237" s="5">
        <f>G238</f>
        <v>47.2</v>
      </c>
      <c r="H237" s="5">
        <f t="shared" ref="H237:J237" si="112">H238</f>
        <v>0</v>
      </c>
      <c r="I237" s="5">
        <f t="shared" si="112"/>
        <v>0</v>
      </c>
      <c r="J237" s="5">
        <f t="shared" si="112"/>
        <v>0</v>
      </c>
    </row>
    <row r="238" spans="1:10" ht="31.5" x14ac:dyDescent="0.25">
      <c r="A238" s="4" t="s">
        <v>77</v>
      </c>
      <c r="B238" s="4" t="s">
        <v>43</v>
      </c>
      <c r="C238" s="4" t="s">
        <v>102</v>
      </c>
      <c r="D238" s="4" t="s">
        <v>34</v>
      </c>
      <c r="E238" s="4" t="s">
        <v>33</v>
      </c>
      <c r="F238" s="15" t="s">
        <v>630</v>
      </c>
      <c r="G238" s="5">
        <v>47.2</v>
      </c>
      <c r="H238" s="5">
        <v>0</v>
      </c>
      <c r="I238" s="5">
        <v>0</v>
      </c>
      <c r="J238" s="5"/>
    </row>
    <row r="239" spans="1:10" ht="31.5" x14ac:dyDescent="0.25">
      <c r="A239" s="4" t="s">
        <v>77</v>
      </c>
      <c r="B239" s="4" t="s">
        <v>43</v>
      </c>
      <c r="C239" s="4" t="s">
        <v>102</v>
      </c>
      <c r="D239" s="4" t="s">
        <v>34</v>
      </c>
      <c r="E239" s="4" t="s">
        <v>16</v>
      </c>
      <c r="F239" s="15" t="s">
        <v>631</v>
      </c>
      <c r="G239" s="5">
        <f>G240</f>
        <v>1113.8</v>
      </c>
      <c r="H239" s="5">
        <f t="shared" ref="H239:J239" si="113">H240</f>
        <v>1161</v>
      </c>
      <c r="I239" s="5">
        <f t="shared" si="113"/>
        <v>1161</v>
      </c>
      <c r="J239" s="5">
        <f t="shared" si="113"/>
        <v>0</v>
      </c>
    </row>
    <row r="240" spans="1:10" ht="31.5" x14ac:dyDescent="0.25">
      <c r="A240" s="4" t="s">
        <v>77</v>
      </c>
      <c r="B240" s="4" t="s">
        <v>43</v>
      </c>
      <c r="C240" s="4" t="s">
        <v>102</v>
      </c>
      <c r="D240" s="4" t="s">
        <v>34</v>
      </c>
      <c r="E240" s="4" t="s">
        <v>17</v>
      </c>
      <c r="F240" s="15" t="s">
        <v>632</v>
      </c>
      <c r="G240" s="5">
        <v>1113.8</v>
      </c>
      <c r="H240" s="5">
        <v>1161</v>
      </c>
      <c r="I240" s="5">
        <v>1161</v>
      </c>
      <c r="J240" s="5"/>
    </row>
    <row r="241" spans="1:10" x14ac:dyDescent="0.25">
      <c r="A241" s="4" t="s">
        <v>77</v>
      </c>
      <c r="B241" s="4" t="s">
        <v>43</v>
      </c>
      <c r="C241" s="4" t="s">
        <v>102</v>
      </c>
      <c r="D241" s="4" t="s">
        <v>34</v>
      </c>
      <c r="E241" s="4" t="s">
        <v>18</v>
      </c>
      <c r="F241" s="15" t="s">
        <v>647</v>
      </c>
      <c r="G241" s="5">
        <f>G242</f>
        <v>0.1</v>
      </c>
      <c r="H241" s="5">
        <f t="shared" ref="H241:J241" si="114">H242</f>
        <v>0</v>
      </c>
      <c r="I241" s="5">
        <f t="shared" si="114"/>
        <v>0</v>
      </c>
      <c r="J241" s="5">
        <f t="shared" si="114"/>
        <v>0</v>
      </c>
    </row>
    <row r="242" spans="1:10" x14ac:dyDescent="0.25">
      <c r="A242" s="4" t="s">
        <v>77</v>
      </c>
      <c r="B242" s="4" t="s">
        <v>43</v>
      </c>
      <c r="C242" s="4" t="s">
        <v>102</v>
      </c>
      <c r="D242" s="4" t="s">
        <v>34</v>
      </c>
      <c r="E242" s="4" t="s">
        <v>25</v>
      </c>
      <c r="F242" s="15" t="s">
        <v>650</v>
      </c>
      <c r="G242" s="5">
        <v>0.1</v>
      </c>
      <c r="H242" s="5">
        <v>0</v>
      </c>
      <c r="I242" s="5">
        <v>0</v>
      </c>
      <c r="J242" s="5"/>
    </row>
    <row r="243" spans="1:10" s="3" customFormat="1" x14ac:dyDescent="0.25">
      <c r="A243" s="7" t="s">
        <v>77</v>
      </c>
      <c r="B243" s="7" t="s">
        <v>103</v>
      </c>
      <c r="C243" s="7"/>
      <c r="D243" s="7"/>
      <c r="E243" s="7"/>
      <c r="F243" s="13" t="s">
        <v>594</v>
      </c>
      <c r="G243" s="8">
        <f>G244</f>
        <v>25021.200000000001</v>
      </c>
      <c r="H243" s="8">
        <f t="shared" ref="H243:J245" si="115">H244</f>
        <v>24805.7</v>
      </c>
      <c r="I243" s="8">
        <f t="shared" si="115"/>
        <v>24805.7</v>
      </c>
      <c r="J243" s="8">
        <f t="shared" si="115"/>
        <v>0</v>
      </c>
    </row>
    <row r="244" spans="1:10" s="10" customFormat="1" x14ac:dyDescent="0.25">
      <c r="A244" s="9" t="s">
        <v>77</v>
      </c>
      <c r="B244" s="9" t="s">
        <v>103</v>
      </c>
      <c r="C244" s="9" t="s">
        <v>78</v>
      </c>
      <c r="D244" s="9"/>
      <c r="E244" s="9"/>
      <c r="F244" s="14" t="s">
        <v>622</v>
      </c>
      <c r="G244" s="11">
        <f>G245</f>
        <v>25021.200000000001</v>
      </c>
      <c r="H244" s="11">
        <f t="shared" si="115"/>
        <v>24805.7</v>
      </c>
      <c r="I244" s="11">
        <f t="shared" si="115"/>
        <v>24805.7</v>
      </c>
      <c r="J244" s="11">
        <f t="shared" si="115"/>
        <v>0</v>
      </c>
    </row>
    <row r="245" spans="1:10" ht="31.5" x14ac:dyDescent="0.25">
      <c r="A245" s="4" t="s">
        <v>77</v>
      </c>
      <c r="B245" s="4" t="s">
        <v>103</v>
      </c>
      <c r="C245" s="4" t="s">
        <v>78</v>
      </c>
      <c r="D245" s="4" t="s">
        <v>27</v>
      </c>
      <c r="E245" s="4"/>
      <c r="F245" s="15" t="s">
        <v>1231</v>
      </c>
      <c r="G245" s="5">
        <f>G246</f>
        <v>25021.200000000001</v>
      </c>
      <c r="H245" s="5">
        <f t="shared" si="115"/>
        <v>24805.7</v>
      </c>
      <c r="I245" s="5">
        <f t="shared" si="115"/>
        <v>24805.7</v>
      </c>
      <c r="J245" s="5">
        <f t="shared" si="115"/>
        <v>0</v>
      </c>
    </row>
    <row r="246" spans="1:10" ht="47.25" x14ac:dyDescent="0.25">
      <c r="A246" s="4" t="s">
        <v>77</v>
      </c>
      <c r="B246" s="4" t="s">
        <v>103</v>
      </c>
      <c r="C246" s="4" t="s">
        <v>78</v>
      </c>
      <c r="D246" s="4" t="s">
        <v>107</v>
      </c>
      <c r="E246" s="4"/>
      <c r="F246" s="15" t="s">
        <v>1237</v>
      </c>
      <c r="G246" s="5">
        <f>G247+G254+G257</f>
        <v>25021.200000000001</v>
      </c>
      <c r="H246" s="5">
        <f t="shared" ref="H246:J246" si="116">H247+H254+H257</f>
        <v>24805.7</v>
      </c>
      <c r="I246" s="5">
        <f t="shared" si="116"/>
        <v>24805.7</v>
      </c>
      <c r="J246" s="5">
        <f t="shared" si="116"/>
        <v>0</v>
      </c>
    </row>
    <row r="247" spans="1:10" ht="47.25" x14ac:dyDescent="0.25">
      <c r="A247" s="4" t="s">
        <v>77</v>
      </c>
      <c r="B247" s="4" t="s">
        <v>103</v>
      </c>
      <c r="C247" s="4" t="s">
        <v>78</v>
      </c>
      <c r="D247" s="4" t="s">
        <v>104</v>
      </c>
      <c r="E247" s="4"/>
      <c r="F247" s="15" t="s">
        <v>679</v>
      </c>
      <c r="G247" s="5">
        <f>G248+G250+G252</f>
        <v>13241.5</v>
      </c>
      <c r="H247" s="5">
        <f t="shared" ref="H247:J247" si="117">H248+H250+H252</f>
        <v>13026</v>
      </c>
      <c r="I247" s="5">
        <f t="shared" si="117"/>
        <v>13026</v>
      </c>
      <c r="J247" s="5">
        <f t="shared" si="117"/>
        <v>0</v>
      </c>
    </row>
    <row r="248" spans="1:10" ht="78.75" x14ac:dyDescent="0.25">
      <c r="A248" s="4" t="s">
        <v>77</v>
      </c>
      <c r="B248" s="4" t="s">
        <v>103</v>
      </c>
      <c r="C248" s="4" t="s">
        <v>78</v>
      </c>
      <c r="D248" s="4" t="s">
        <v>104</v>
      </c>
      <c r="E248" s="4" t="s">
        <v>23</v>
      </c>
      <c r="F248" s="15" t="s">
        <v>628</v>
      </c>
      <c r="G248" s="5">
        <f>G249</f>
        <v>11899.5</v>
      </c>
      <c r="H248" s="5">
        <f t="shared" ref="H248:J248" si="118">H249</f>
        <v>11684</v>
      </c>
      <c r="I248" s="5">
        <f t="shared" si="118"/>
        <v>11684</v>
      </c>
      <c r="J248" s="5">
        <f t="shared" si="118"/>
        <v>0</v>
      </c>
    </row>
    <row r="249" spans="1:10" x14ac:dyDescent="0.25">
      <c r="A249" s="4" t="s">
        <v>77</v>
      </c>
      <c r="B249" s="4" t="s">
        <v>103</v>
      </c>
      <c r="C249" s="4" t="s">
        <v>78</v>
      </c>
      <c r="D249" s="4" t="s">
        <v>104</v>
      </c>
      <c r="E249" s="4" t="s">
        <v>24</v>
      </c>
      <c r="F249" s="15" t="s">
        <v>629</v>
      </c>
      <c r="G249" s="5">
        <v>11899.5</v>
      </c>
      <c r="H249" s="5">
        <v>11684</v>
      </c>
      <c r="I249" s="5">
        <v>11684</v>
      </c>
      <c r="J249" s="5"/>
    </row>
    <row r="250" spans="1:10" ht="31.5" x14ac:dyDescent="0.25">
      <c r="A250" s="4" t="s">
        <v>77</v>
      </c>
      <c r="B250" s="4" t="s">
        <v>103</v>
      </c>
      <c r="C250" s="4" t="s">
        <v>78</v>
      </c>
      <c r="D250" s="4" t="s">
        <v>104</v>
      </c>
      <c r="E250" s="4" t="s">
        <v>16</v>
      </c>
      <c r="F250" s="15" t="s">
        <v>631</v>
      </c>
      <c r="G250" s="5">
        <f>G251</f>
        <v>530.79999999999995</v>
      </c>
      <c r="H250" s="5">
        <f t="shared" ref="H250:J250" si="119">H251</f>
        <v>530.79999999999995</v>
      </c>
      <c r="I250" s="5">
        <f t="shared" si="119"/>
        <v>530.79999999999995</v>
      </c>
      <c r="J250" s="5">
        <f t="shared" si="119"/>
        <v>0</v>
      </c>
    </row>
    <row r="251" spans="1:10" ht="31.5" x14ac:dyDescent="0.25">
      <c r="A251" s="4" t="s">
        <v>77</v>
      </c>
      <c r="B251" s="4" t="s">
        <v>103</v>
      </c>
      <c r="C251" s="4" t="s">
        <v>78</v>
      </c>
      <c r="D251" s="4" t="s">
        <v>104</v>
      </c>
      <c r="E251" s="4" t="s">
        <v>17</v>
      </c>
      <c r="F251" s="15" t="s">
        <v>632</v>
      </c>
      <c r="G251" s="5">
        <v>530.79999999999995</v>
      </c>
      <c r="H251" s="5">
        <v>530.79999999999995</v>
      </c>
      <c r="I251" s="5">
        <v>530.79999999999995</v>
      </c>
      <c r="J251" s="5"/>
    </row>
    <row r="252" spans="1:10" x14ac:dyDescent="0.25">
      <c r="A252" s="4" t="s">
        <v>77</v>
      </c>
      <c r="B252" s="4" t="s">
        <v>103</v>
      </c>
      <c r="C252" s="4" t="s">
        <v>78</v>
      </c>
      <c r="D252" s="4" t="s">
        <v>104</v>
      </c>
      <c r="E252" s="4" t="s">
        <v>18</v>
      </c>
      <c r="F252" s="15" t="s">
        <v>647</v>
      </c>
      <c r="G252" s="5">
        <f>G253</f>
        <v>811.2</v>
      </c>
      <c r="H252" s="5">
        <f t="shared" ref="H252:J252" si="120">H253</f>
        <v>811.2</v>
      </c>
      <c r="I252" s="5">
        <f t="shared" si="120"/>
        <v>811.2</v>
      </c>
      <c r="J252" s="5">
        <f t="shared" si="120"/>
        <v>0</v>
      </c>
    </row>
    <row r="253" spans="1:10" x14ac:dyDescent="0.25">
      <c r="A253" s="4" t="s">
        <v>77</v>
      </c>
      <c r="B253" s="4" t="s">
        <v>103</v>
      </c>
      <c r="C253" s="4" t="s">
        <v>78</v>
      </c>
      <c r="D253" s="4" t="s">
        <v>104</v>
      </c>
      <c r="E253" s="4" t="s">
        <v>25</v>
      </c>
      <c r="F253" s="15" t="s">
        <v>650</v>
      </c>
      <c r="G253" s="5">
        <v>811.2</v>
      </c>
      <c r="H253" s="5">
        <v>811.2</v>
      </c>
      <c r="I253" s="5">
        <v>811.2</v>
      </c>
      <c r="J253" s="5"/>
    </row>
    <row r="254" spans="1:10" ht="63" x14ac:dyDescent="0.25">
      <c r="A254" s="4" t="s">
        <v>77</v>
      </c>
      <c r="B254" s="4" t="s">
        <v>103</v>
      </c>
      <c r="C254" s="4" t="s">
        <v>78</v>
      </c>
      <c r="D254" s="4" t="s">
        <v>105</v>
      </c>
      <c r="E254" s="4"/>
      <c r="F254" s="15" t="s">
        <v>1238</v>
      </c>
      <c r="G254" s="5">
        <f>G255</f>
        <v>10870.7</v>
      </c>
      <c r="H254" s="5">
        <f t="shared" ref="H254:J255" si="121">H255</f>
        <v>10870.7</v>
      </c>
      <c r="I254" s="5">
        <f t="shared" si="121"/>
        <v>10870.7</v>
      </c>
      <c r="J254" s="5">
        <f t="shared" si="121"/>
        <v>0</v>
      </c>
    </row>
    <row r="255" spans="1:10" ht="31.5" x14ac:dyDescent="0.25">
      <c r="A255" s="4" t="s">
        <v>77</v>
      </c>
      <c r="B255" s="4" t="s">
        <v>103</v>
      </c>
      <c r="C255" s="4" t="s">
        <v>78</v>
      </c>
      <c r="D255" s="4" t="s">
        <v>105</v>
      </c>
      <c r="E255" s="4" t="s">
        <v>16</v>
      </c>
      <c r="F255" s="15" t="s">
        <v>631</v>
      </c>
      <c r="G255" s="5">
        <f>G256</f>
        <v>10870.7</v>
      </c>
      <c r="H255" s="5">
        <f t="shared" si="121"/>
        <v>10870.7</v>
      </c>
      <c r="I255" s="5">
        <f t="shared" si="121"/>
        <v>10870.7</v>
      </c>
      <c r="J255" s="5">
        <f t="shared" si="121"/>
        <v>0</v>
      </c>
    </row>
    <row r="256" spans="1:10" ht="31.5" x14ac:dyDescent="0.25">
      <c r="A256" s="4" t="s">
        <v>77</v>
      </c>
      <c r="B256" s="4" t="s">
        <v>103</v>
      </c>
      <c r="C256" s="4" t="s">
        <v>78</v>
      </c>
      <c r="D256" s="4" t="s">
        <v>105</v>
      </c>
      <c r="E256" s="4" t="s">
        <v>17</v>
      </c>
      <c r="F256" s="15" t="s">
        <v>632</v>
      </c>
      <c r="G256" s="5">
        <v>10870.7</v>
      </c>
      <c r="H256" s="5">
        <v>10870.7</v>
      </c>
      <c r="I256" s="5">
        <v>10870.7</v>
      </c>
      <c r="J256" s="5"/>
    </row>
    <row r="257" spans="1:10" ht="78.75" x14ac:dyDescent="0.25">
      <c r="A257" s="4" t="s">
        <v>77</v>
      </c>
      <c r="B257" s="4" t="s">
        <v>103</v>
      </c>
      <c r="C257" s="4" t="s">
        <v>78</v>
      </c>
      <c r="D257" s="4" t="s">
        <v>106</v>
      </c>
      <c r="E257" s="4"/>
      <c r="F257" s="15" t="s">
        <v>1239</v>
      </c>
      <c r="G257" s="5">
        <f>G258</f>
        <v>909</v>
      </c>
      <c r="H257" s="5">
        <f t="shared" ref="H257:J258" si="122">H258</f>
        <v>909</v>
      </c>
      <c r="I257" s="5">
        <f t="shared" si="122"/>
        <v>909</v>
      </c>
      <c r="J257" s="5">
        <f t="shared" si="122"/>
        <v>0</v>
      </c>
    </row>
    <row r="258" spans="1:10" ht="78.75" x14ac:dyDescent="0.25">
      <c r="A258" s="4" t="s">
        <v>77</v>
      </c>
      <c r="B258" s="4" t="s">
        <v>103</v>
      </c>
      <c r="C258" s="4" t="s">
        <v>78</v>
      </c>
      <c r="D258" s="4" t="s">
        <v>106</v>
      </c>
      <c r="E258" s="4" t="s">
        <v>23</v>
      </c>
      <c r="F258" s="15" t="s">
        <v>628</v>
      </c>
      <c r="G258" s="5">
        <f>G259</f>
        <v>909</v>
      </c>
      <c r="H258" s="5">
        <f t="shared" si="122"/>
        <v>909</v>
      </c>
      <c r="I258" s="5">
        <f t="shared" si="122"/>
        <v>909</v>
      </c>
      <c r="J258" s="5">
        <f t="shared" si="122"/>
        <v>0</v>
      </c>
    </row>
    <row r="259" spans="1:10" x14ac:dyDescent="0.25">
      <c r="A259" s="4" t="s">
        <v>77</v>
      </c>
      <c r="B259" s="4" t="s">
        <v>103</v>
      </c>
      <c r="C259" s="4" t="s">
        <v>78</v>
      </c>
      <c r="D259" s="4" t="s">
        <v>106</v>
      </c>
      <c r="E259" s="4" t="s">
        <v>24</v>
      </c>
      <c r="F259" s="15" t="s">
        <v>629</v>
      </c>
      <c r="G259" s="5">
        <v>909</v>
      </c>
      <c r="H259" s="5">
        <v>909</v>
      </c>
      <c r="I259" s="5">
        <v>909</v>
      </c>
      <c r="J259" s="5"/>
    </row>
    <row r="260" spans="1:10" s="3" customFormat="1" ht="31.5" x14ac:dyDescent="0.25">
      <c r="A260" s="7" t="s">
        <v>108</v>
      </c>
      <c r="B260" s="7"/>
      <c r="C260" s="7"/>
      <c r="D260" s="7"/>
      <c r="E260" s="7"/>
      <c r="F260" s="12" t="s">
        <v>564</v>
      </c>
      <c r="G260" s="8">
        <f>G261+G356+G472</f>
        <v>1207038.2999999998</v>
      </c>
      <c r="H260" s="8">
        <f>H261+H356+H472</f>
        <v>1145471.3999999999</v>
      </c>
      <c r="I260" s="8">
        <f>I261+I356+I472</f>
        <v>1058436.5</v>
      </c>
      <c r="J260" s="8">
        <f>J261+J356+J472</f>
        <v>0</v>
      </c>
    </row>
    <row r="261" spans="1:10" s="3" customFormat="1" x14ac:dyDescent="0.25">
      <c r="A261" s="7" t="s">
        <v>108</v>
      </c>
      <c r="B261" s="7" t="s">
        <v>78</v>
      </c>
      <c r="C261" s="7"/>
      <c r="D261" s="7"/>
      <c r="E261" s="7"/>
      <c r="F261" s="12" t="s">
        <v>592</v>
      </c>
      <c r="G261" s="8">
        <f>G262+G292+G341</f>
        <v>353655.6</v>
      </c>
      <c r="H261" s="8">
        <f t="shared" ref="H261:J261" si="123">H262+H292+H341</f>
        <v>341868.5</v>
      </c>
      <c r="I261" s="8">
        <f t="shared" si="123"/>
        <v>338868.5</v>
      </c>
      <c r="J261" s="8">
        <f t="shared" si="123"/>
        <v>0</v>
      </c>
    </row>
    <row r="262" spans="1:10" s="10" customFormat="1" x14ac:dyDescent="0.25">
      <c r="A262" s="9" t="s">
        <v>108</v>
      </c>
      <c r="B262" s="9" t="s">
        <v>78</v>
      </c>
      <c r="C262" s="9" t="s">
        <v>85</v>
      </c>
      <c r="D262" s="9"/>
      <c r="E262" s="9"/>
      <c r="F262" s="14" t="s">
        <v>617</v>
      </c>
      <c r="G262" s="11">
        <f>G263+G286</f>
        <v>326167</v>
      </c>
      <c r="H262" s="11">
        <f t="shared" ref="H262:J262" si="124">H263+H286</f>
        <v>314866.2</v>
      </c>
      <c r="I262" s="11">
        <f t="shared" si="124"/>
        <v>311866.2</v>
      </c>
      <c r="J262" s="11">
        <f t="shared" si="124"/>
        <v>0</v>
      </c>
    </row>
    <row r="263" spans="1:10" x14ac:dyDescent="0.25">
      <c r="A263" s="4" t="s">
        <v>108</v>
      </c>
      <c r="B263" s="4" t="s">
        <v>78</v>
      </c>
      <c r="C263" s="4" t="s">
        <v>85</v>
      </c>
      <c r="D263" s="4" t="s">
        <v>117</v>
      </c>
      <c r="E263" s="4"/>
      <c r="F263" s="15" t="s">
        <v>699</v>
      </c>
      <c r="G263" s="5">
        <f>G264+G272</f>
        <v>325358.5</v>
      </c>
      <c r="H263" s="5">
        <f t="shared" ref="H263:J263" si="125">H264+H272</f>
        <v>314866.2</v>
      </c>
      <c r="I263" s="5">
        <f t="shared" si="125"/>
        <v>311866.2</v>
      </c>
      <c r="J263" s="5">
        <f t="shared" si="125"/>
        <v>0</v>
      </c>
    </row>
    <row r="264" spans="1:10" ht="63" x14ac:dyDescent="0.25">
      <c r="A264" s="4" t="s">
        <v>108</v>
      </c>
      <c r="B264" s="4" t="s">
        <v>78</v>
      </c>
      <c r="C264" s="4" t="s">
        <v>85</v>
      </c>
      <c r="D264" s="4" t="s">
        <v>118</v>
      </c>
      <c r="E264" s="4"/>
      <c r="F264" s="15" t="s">
        <v>712</v>
      </c>
      <c r="G264" s="5">
        <f>G265</f>
        <v>7914</v>
      </c>
      <c r="H264" s="5">
        <f t="shared" ref="H264:J264" si="126">H265</f>
        <v>8514</v>
      </c>
      <c r="I264" s="5">
        <f t="shared" si="126"/>
        <v>5514</v>
      </c>
      <c r="J264" s="5">
        <f t="shared" si="126"/>
        <v>0</v>
      </c>
    </row>
    <row r="265" spans="1:10" ht="47.25" x14ac:dyDescent="0.25">
      <c r="A265" s="4" t="s">
        <v>108</v>
      </c>
      <c r="B265" s="4" t="s">
        <v>78</v>
      </c>
      <c r="C265" s="4" t="s">
        <v>85</v>
      </c>
      <c r="D265" s="4" t="s">
        <v>119</v>
      </c>
      <c r="E265" s="4"/>
      <c r="F265" s="15" t="s">
        <v>713</v>
      </c>
      <c r="G265" s="5">
        <f>G266+G269</f>
        <v>7914</v>
      </c>
      <c r="H265" s="5">
        <f t="shared" ref="H265:J265" si="127">H266+H269</f>
        <v>8514</v>
      </c>
      <c r="I265" s="5">
        <f t="shared" si="127"/>
        <v>5514</v>
      </c>
      <c r="J265" s="5">
        <f t="shared" si="127"/>
        <v>0</v>
      </c>
    </row>
    <row r="266" spans="1:10" ht="31.5" x14ac:dyDescent="0.25">
      <c r="A266" s="4" t="s">
        <v>108</v>
      </c>
      <c r="B266" s="4" t="s">
        <v>78</v>
      </c>
      <c r="C266" s="4" t="s">
        <v>85</v>
      </c>
      <c r="D266" s="4" t="s">
        <v>109</v>
      </c>
      <c r="E266" s="4"/>
      <c r="F266" s="15" t="s">
        <v>715</v>
      </c>
      <c r="G266" s="5">
        <f>G267</f>
        <v>314</v>
      </c>
      <c r="H266" s="5">
        <f t="shared" ref="H266:J267" si="128">H267</f>
        <v>314</v>
      </c>
      <c r="I266" s="5">
        <f t="shared" si="128"/>
        <v>314</v>
      </c>
      <c r="J266" s="5">
        <f t="shared" si="128"/>
        <v>0</v>
      </c>
    </row>
    <row r="267" spans="1:10" ht="31.5" x14ac:dyDescent="0.25">
      <c r="A267" s="4" t="s">
        <v>108</v>
      </c>
      <c r="B267" s="4" t="s">
        <v>78</v>
      </c>
      <c r="C267" s="4" t="s">
        <v>85</v>
      </c>
      <c r="D267" s="4" t="s">
        <v>109</v>
      </c>
      <c r="E267" s="4" t="s">
        <v>98</v>
      </c>
      <c r="F267" s="15" t="s">
        <v>641</v>
      </c>
      <c r="G267" s="5">
        <f>G268</f>
        <v>314</v>
      </c>
      <c r="H267" s="5">
        <f t="shared" si="128"/>
        <v>314</v>
      </c>
      <c r="I267" s="5">
        <f t="shared" si="128"/>
        <v>314</v>
      </c>
      <c r="J267" s="5">
        <f t="shared" si="128"/>
        <v>0</v>
      </c>
    </row>
    <row r="268" spans="1:10" x14ac:dyDescent="0.25">
      <c r="A268" s="4" t="s">
        <v>108</v>
      </c>
      <c r="B268" s="4" t="s">
        <v>78</v>
      </c>
      <c r="C268" s="4" t="s">
        <v>85</v>
      </c>
      <c r="D268" s="4" t="s">
        <v>109</v>
      </c>
      <c r="E268" s="4" t="s">
        <v>110</v>
      </c>
      <c r="F268" s="15" t="s">
        <v>643</v>
      </c>
      <c r="G268" s="5">
        <v>314</v>
      </c>
      <c r="H268" s="5">
        <v>314</v>
      </c>
      <c r="I268" s="5">
        <v>314</v>
      </c>
      <c r="J268" s="5"/>
    </row>
    <row r="269" spans="1:10" ht="47.25" x14ac:dyDescent="0.25">
      <c r="A269" s="4" t="s">
        <v>108</v>
      </c>
      <c r="B269" s="4" t="s">
        <v>78</v>
      </c>
      <c r="C269" s="4" t="s">
        <v>85</v>
      </c>
      <c r="D269" s="4" t="s">
        <v>111</v>
      </c>
      <c r="E269" s="4"/>
      <c r="F269" s="15" t="s">
        <v>1349</v>
      </c>
      <c r="G269" s="5">
        <f>G270</f>
        <v>7600</v>
      </c>
      <c r="H269" s="5">
        <f t="shared" ref="H269:J270" si="129">H270</f>
        <v>8200</v>
      </c>
      <c r="I269" s="5">
        <f t="shared" si="129"/>
        <v>5200</v>
      </c>
      <c r="J269" s="5">
        <f t="shared" si="129"/>
        <v>0</v>
      </c>
    </row>
    <row r="270" spans="1:10" ht="31.5" x14ac:dyDescent="0.25">
      <c r="A270" s="4" t="s">
        <v>108</v>
      </c>
      <c r="B270" s="4" t="s">
        <v>78</v>
      </c>
      <c r="C270" s="4" t="s">
        <v>85</v>
      </c>
      <c r="D270" s="4" t="s">
        <v>111</v>
      </c>
      <c r="E270" s="4" t="s">
        <v>98</v>
      </c>
      <c r="F270" s="15" t="s">
        <v>641</v>
      </c>
      <c r="G270" s="5">
        <f>G271</f>
        <v>7600</v>
      </c>
      <c r="H270" s="5">
        <f t="shared" si="129"/>
        <v>8200</v>
      </c>
      <c r="I270" s="5">
        <f t="shared" si="129"/>
        <v>5200</v>
      </c>
      <c r="J270" s="5">
        <f t="shared" si="129"/>
        <v>0</v>
      </c>
    </row>
    <row r="271" spans="1:10" x14ac:dyDescent="0.25">
      <c r="A271" s="4" t="s">
        <v>108</v>
      </c>
      <c r="B271" s="4" t="s">
        <v>78</v>
      </c>
      <c r="C271" s="4" t="s">
        <v>85</v>
      </c>
      <c r="D271" s="4" t="s">
        <v>111</v>
      </c>
      <c r="E271" s="4" t="s">
        <v>110</v>
      </c>
      <c r="F271" s="15" t="s">
        <v>643</v>
      </c>
      <c r="G271" s="5">
        <v>7600</v>
      </c>
      <c r="H271" s="5">
        <v>8200</v>
      </c>
      <c r="I271" s="5">
        <v>5200</v>
      </c>
      <c r="J271" s="5"/>
    </row>
    <row r="272" spans="1:10" x14ac:dyDescent="0.25">
      <c r="A272" s="4" t="s">
        <v>108</v>
      </c>
      <c r="B272" s="4" t="s">
        <v>78</v>
      </c>
      <c r="C272" s="4" t="s">
        <v>85</v>
      </c>
      <c r="D272" s="4" t="s">
        <v>120</v>
      </c>
      <c r="E272" s="4"/>
      <c r="F272" s="15" t="s">
        <v>718</v>
      </c>
      <c r="G272" s="5">
        <f>G273</f>
        <v>317444.5</v>
      </c>
      <c r="H272" s="5">
        <f t="shared" ref="H272:J272" si="130">H273</f>
        <v>306352.2</v>
      </c>
      <c r="I272" s="5">
        <f t="shared" si="130"/>
        <v>306352.2</v>
      </c>
      <c r="J272" s="5">
        <f t="shared" si="130"/>
        <v>0</v>
      </c>
    </row>
    <row r="273" spans="1:10" ht="47.25" x14ac:dyDescent="0.25">
      <c r="A273" s="4" t="s">
        <v>108</v>
      </c>
      <c r="B273" s="4" t="s">
        <v>78</v>
      </c>
      <c r="C273" s="4" t="s">
        <v>85</v>
      </c>
      <c r="D273" s="4" t="s">
        <v>121</v>
      </c>
      <c r="E273" s="4"/>
      <c r="F273" s="15" t="s">
        <v>719</v>
      </c>
      <c r="G273" s="5">
        <f>G274+G277+G280+G283</f>
        <v>317444.5</v>
      </c>
      <c r="H273" s="5">
        <f t="shared" ref="H273:J273" si="131">H274+H277+H280+H283</f>
        <v>306352.2</v>
      </c>
      <c r="I273" s="5">
        <f t="shared" si="131"/>
        <v>306352.2</v>
      </c>
      <c r="J273" s="5">
        <f t="shared" si="131"/>
        <v>0</v>
      </c>
    </row>
    <row r="274" spans="1:10" ht="47.25" x14ac:dyDescent="0.25">
      <c r="A274" s="4" t="s">
        <v>108</v>
      </c>
      <c r="B274" s="4" t="s">
        <v>78</v>
      </c>
      <c r="C274" s="4" t="s">
        <v>85</v>
      </c>
      <c r="D274" s="4" t="s">
        <v>112</v>
      </c>
      <c r="E274" s="4"/>
      <c r="F274" s="15" t="s">
        <v>679</v>
      </c>
      <c r="G274" s="5">
        <f>G275</f>
        <v>296787.7</v>
      </c>
      <c r="H274" s="5">
        <f t="shared" ref="H274:J275" si="132">H275</f>
        <v>291253.7</v>
      </c>
      <c r="I274" s="5">
        <f t="shared" si="132"/>
        <v>291253.7</v>
      </c>
      <c r="J274" s="5">
        <f t="shared" si="132"/>
        <v>0</v>
      </c>
    </row>
    <row r="275" spans="1:10" ht="31.5" x14ac:dyDescent="0.25">
      <c r="A275" s="4" t="s">
        <v>108</v>
      </c>
      <c r="B275" s="4" t="s">
        <v>78</v>
      </c>
      <c r="C275" s="4" t="s">
        <v>85</v>
      </c>
      <c r="D275" s="4" t="s">
        <v>112</v>
      </c>
      <c r="E275" s="4" t="s">
        <v>98</v>
      </c>
      <c r="F275" s="15" t="s">
        <v>641</v>
      </c>
      <c r="G275" s="5">
        <f>G276</f>
        <v>296787.7</v>
      </c>
      <c r="H275" s="5">
        <f t="shared" si="132"/>
        <v>291253.7</v>
      </c>
      <c r="I275" s="5">
        <f t="shared" si="132"/>
        <v>291253.7</v>
      </c>
      <c r="J275" s="5">
        <f t="shared" si="132"/>
        <v>0</v>
      </c>
    </row>
    <row r="276" spans="1:10" x14ac:dyDescent="0.25">
      <c r="A276" s="4" t="s">
        <v>108</v>
      </c>
      <c r="B276" s="4" t="s">
        <v>78</v>
      </c>
      <c r="C276" s="4" t="s">
        <v>85</v>
      </c>
      <c r="D276" s="4" t="s">
        <v>112</v>
      </c>
      <c r="E276" s="4" t="s">
        <v>110</v>
      </c>
      <c r="F276" s="15" t="s">
        <v>643</v>
      </c>
      <c r="G276" s="5">
        <v>296787.7</v>
      </c>
      <c r="H276" s="5">
        <v>291253.7</v>
      </c>
      <c r="I276" s="5">
        <v>291253.7</v>
      </c>
      <c r="J276" s="5"/>
    </row>
    <row r="277" spans="1:10" ht="31.5" x14ac:dyDescent="0.25">
      <c r="A277" s="4" t="s">
        <v>108</v>
      </c>
      <c r="B277" s="4" t="s">
        <v>78</v>
      </c>
      <c r="C277" s="4" t="s">
        <v>85</v>
      </c>
      <c r="D277" s="4" t="s">
        <v>113</v>
      </c>
      <c r="E277" s="4"/>
      <c r="F277" s="15" t="s">
        <v>720</v>
      </c>
      <c r="G277" s="5">
        <f>G278</f>
        <v>2560</v>
      </c>
      <c r="H277" s="5">
        <f t="shared" ref="H277:J278" si="133">H278</f>
        <v>2560</v>
      </c>
      <c r="I277" s="5">
        <f t="shared" si="133"/>
        <v>2560</v>
      </c>
      <c r="J277" s="5">
        <f t="shared" si="133"/>
        <v>0</v>
      </c>
    </row>
    <row r="278" spans="1:10" ht="31.5" x14ac:dyDescent="0.25">
      <c r="A278" s="4" t="s">
        <v>108</v>
      </c>
      <c r="B278" s="4" t="s">
        <v>78</v>
      </c>
      <c r="C278" s="4" t="s">
        <v>85</v>
      </c>
      <c r="D278" s="4" t="s">
        <v>113</v>
      </c>
      <c r="E278" s="4" t="s">
        <v>98</v>
      </c>
      <c r="F278" s="15" t="s">
        <v>641</v>
      </c>
      <c r="G278" s="5">
        <f>G279</f>
        <v>2560</v>
      </c>
      <c r="H278" s="5">
        <f t="shared" si="133"/>
        <v>2560</v>
      </c>
      <c r="I278" s="5">
        <f t="shared" si="133"/>
        <v>2560</v>
      </c>
      <c r="J278" s="5">
        <f t="shared" si="133"/>
        <v>0</v>
      </c>
    </row>
    <row r="279" spans="1:10" x14ac:dyDescent="0.25">
      <c r="A279" s="4" t="s">
        <v>108</v>
      </c>
      <c r="B279" s="4" t="s">
        <v>78</v>
      </c>
      <c r="C279" s="4" t="s">
        <v>85</v>
      </c>
      <c r="D279" s="4" t="s">
        <v>113</v>
      </c>
      <c r="E279" s="4" t="s">
        <v>110</v>
      </c>
      <c r="F279" s="15" t="s">
        <v>643</v>
      </c>
      <c r="G279" s="5">
        <v>2560</v>
      </c>
      <c r="H279" s="5">
        <v>2560</v>
      </c>
      <c r="I279" s="5">
        <v>2560</v>
      </c>
      <c r="J279" s="5"/>
    </row>
    <row r="280" spans="1:10" x14ac:dyDescent="0.25">
      <c r="A280" s="4" t="s">
        <v>108</v>
      </c>
      <c r="B280" s="4" t="s">
        <v>78</v>
      </c>
      <c r="C280" s="4" t="s">
        <v>85</v>
      </c>
      <c r="D280" s="4" t="s">
        <v>114</v>
      </c>
      <c r="E280" s="4"/>
      <c r="F280" s="15" t="s">
        <v>703</v>
      </c>
      <c r="G280" s="5">
        <f>G281</f>
        <v>5605</v>
      </c>
      <c r="H280" s="5">
        <f t="shared" ref="H280:J281" si="134">H281</f>
        <v>0</v>
      </c>
      <c r="I280" s="5">
        <f t="shared" si="134"/>
        <v>0</v>
      </c>
      <c r="J280" s="5">
        <f t="shared" si="134"/>
        <v>0</v>
      </c>
    </row>
    <row r="281" spans="1:10" ht="31.5" x14ac:dyDescent="0.25">
      <c r="A281" s="4" t="s">
        <v>108</v>
      </c>
      <c r="B281" s="4" t="s">
        <v>78</v>
      </c>
      <c r="C281" s="4" t="s">
        <v>85</v>
      </c>
      <c r="D281" s="4" t="s">
        <v>114</v>
      </c>
      <c r="E281" s="4" t="s">
        <v>98</v>
      </c>
      <c r="F281" s="15" t="s">
        <v>641</v>
      </c>
      <c r="G281" s="5">
        <f>G282</f>
        <v>5605</v>
      </c>
      <c r="H281" s="5">
        <f t="shared" si="134"/>
        <v>0</v>
      </c>
      <c r="I281" s="5">
        <f t="shared" si="134"/>
        <v>0</v>
      </c>
      <c r="J281" s="5">
        <f t="shared" si="134"/>
        <v>0</v>
      </c>
    </row>
    <row r="282" spans="1:10" x14ac:dyDescent="0.25">
      <c r="A282" s="4" t="s">
        <v>108</v>
      </c>
      <c r="B282" s="4" t="s">
        <v>78</v>
      </c>
      <c r="C282" s="4" t="s">
        <v>85</v>
      </c>
      <c r="D282" s="4" t="s">
        <v>114</v>
      </c>
      <c r="E282" s="4" t="s">
        <v>110</v>
      </c>
      <c r="F282" s="15" t="s">
        <v>643</v>
      </c>
      <c r="G282" s="5">
        <v>5605</v>
      </c>
      <c r="H282" s="5">
        <v>0</v>
      </c>
      <c r="I282" s="5">
        <v>0</v>
      </c>
      <c r="J282" s="5"/>
    </row>
    <row r="283" spans="1:10" ht="63" x14ac:dyDescent="0.25">
      <c r="A283" s="4" t="s">
        <v>108</v>
      </c>
      <c r="B283" s="4" t="s">
        <v>78</v>
      </c>
      <c r="C283" s="4" t="s">
        <v>85</v>
      </c>
      <c r="D283" s="4" t="s">
        <v>115</v>
      </c>
      <c r="E283" s="4"/>
      <c r="F283" s="15" t="s">
        <v>722</v>
      </c>
      <c r="G283" s="5">
        <f>G284</f>
        <v>12491.8</v>
      </c>
      <c r="H283" s="5">
        <f t="shared" ref="H283:J284" si="135">H284</f>
        <v>12538.5</v>
      </c>
      <c r="I283" s="5">
        <f t="shared" si="135"/>
        <v>12538.5</v>
      </c>
      <c r="J283" s="5">
        <f t="shared" si="135"/>
        <v>0</v>
      </c>
    </row>
    <row r="284" spans="1:10" ht="31.5" x14ac:dyDescent="0.25">
      <c r="A284" s="4" t="s">
        <v>108</v>
      </c>
      <c r="B284" s="4" t="s">
        <v>78</v>
      </c>
      <c r="C284" s="4" t="s">
        <v>85</v>
      </c>
      <c r="D284" s="4" t="s">
        <v>115</v>
      </c>
      <c r="E284" s="4" t="s">
        <v>98</v>
      </c>
      <c r="F284" s="15" t="s">
        <v>641</v>
      </c>
      <c r="G284" s="5">
        <f>G285</f>
        <v>12491.8</v>
      </c>
      <c r="H284" s="5">
        <f t="shared" si="135"/>
        <v>12538.5</v>
      </c>
      <c r="I284" s="5">
        <f t="shared" si="135"/>
        <v>12538.5</v>
      </c>
      <c r="J284" s="5">
        <f t="shared" si="135"/>
        <v>0</v>
      </c>
    </row>
    <row r="285" spans="1:10" x14ac:dyDescent="0.25">
      <c r="A285" s="4" t="s">
        <v>108</v>
      </c>
      <c r="B285" s="4" t="s">
        <v>78</v>
      </c>
      <c r="C285" s="4" t="s">
        <v>85</v>
      </c>
      <c r="D285" s="4" t="s">
        <v>115</v>
      </c>
      <c r="E285" s="4" t="s">
        <v>110</v>
      </c>
      <c r="F285" s="15" t="s">
        <v>643</v>
      </c>
      <c r="G285" s="5">
        <v>12491.8</v>
      </c>
      <c r="H285" s="5">
        <v>12538.5</v>
      </c>
      <c r="I285" s="5">
        <v>12538.5</v>
      </c>
      <c r="J285" s="5"/>
    </row>
    <row r="286" spans="1:10" ht="47.25" x14ac:dyDescent="0.25">
      <c r="A286" s="4" t="s">
        <v>108</v>
      </c>
      <c r="B286" s="4" t="s">
        <v>78</v>
      </c>
      <c r="C286" s="4" t="s">
        <v>85</v>
      </c>
      <c r="D286" s="4" t="s">
        <v>122</v>
      </c>
      <c r="E286" s="4"/>
      <c r="F286" s="15" t="s">
        <v>737</v>
      </c>
      <c r="G286" s="5">
        <f>G287</f>
        <v>808.5</v>
      </c>
      <c r="H286" s="5">
        <f t="shared" ref="H286:J290" si="136">H287</f>
        <v>0</v>
      </c>
      <c r="I286" s="5">
        <f t="shared" si="136"/>
        <v>0</v>
      </c>
      <c r="J286" s="5">
        <f t="shared" si="136"/>
        <v>0</v>
      </c>
    </row>
    <row r="287" spans="1:10" ht="31.5" x14ac:dyDescent="0.25">
      <c r="A287" s="4" t="s">
        <v>108</v>
      </c>
      <c r="B287" s="4" t="s">
        <v>78</v>
      </c>
      <c r="C287" s="4" t="s">
        <v>85</v>
      </c>
      <c r="D287" s="4" t="s">
        <v>123</v>
      </c>
      <c r="E287" s="4"/>
      <c r="F287" s="15" t="s">
        <v>750</v>
      </c>
      <c r="G287" s="5">
        <f>G288</f>
        <v>808.5</v>
      </c>
      <c r="H287" s="5">
        <f t="shared" si="136"/>
        <v>0</v>
      </c>
      <c r="I287" s="5">
        <f t="shared" si="136"/>
        <v>0</v>
      </c>
      <c r="J287" s="5">
        <f t="shared" si="136"/>
        <v>0</v>
      </c>
    </row>
    <row r="288" spans="1:10" ht="78.75" x14ac:dyDescent="0.25">
      <c r="A288" s="4" t="s">
        <v>108</v>
      </c>
      <c r="B288" s="4" t="s">
        <v>78</v>
      </c>
      <c r="C288" s="4" t="s">
        <v>85</v>
      </c>
      <c r="D288" s="4" t="s">
        <v>124</v>
      </c>
      <c r="E288" s="4"/>
      <c r="F288" s="15" t="s">
        <v>751</v>
      </c>
      <c r="G288" s="5">
        <f>G289</f>
        <v>808.5</v>
      </c>
      <c r="H288" s="5">
        <f t="shared" si="136"/>
        <v>0</v>
      </c>
      <c r="I288" s="5">
        <f t="shared" si="136"/>
        <v>0</v>
      </c>
      <c r="J288" s="5">
        <f t="shared" si="136"/>
        <v>0</v>
      </c>
    </row>
    <row r="289" spans="1:10" ht="31.5" x14ac:dyDescent="0.25">
      <c r="A289" s="4" t="s">
        <v>108</v>
      </c>
      <c r="B289" s="4" t="s">
        <v>78</v>
      </c>
      <c r="C289" s="4" t="s">
        <v>85</v>
      </c>
      <c r="D289" s="4" t="s">
        <v>116</v>
      </c>
      <c r="E289" s="4"/>
      <c r="F289" s="15" t="s">
        <v>1295</v>
      </c>
      <c r="G289" s="5">
        <f>G290</f>
        <v>808.5</v>
      </c>
      <c r="H289" s="5">
        <f t="shared" si="136"/>
        <v>0</v>
      </c>
      <c r="I289" s="5">
        <f t="shared" si="136"/>
        <v>0</v>
      </c>
      <c r="J289" s="5">
        <f t="shared" si="136"/>
        <v>0</v>
      </c>
    </row>
    <row r="290" spans="1:10" ht="31.5" x14ac:dyDescent="0.25">
      <c r="A290" s="4" t="s">
        <v>108</v>
      </c>
      <c r="B290" s="4" t="s">
        <v>78</v>
      </c>
      <c r="C290" s="4" t="s">
        <v>85</v>
      </c>
      <c r="D290" s="4" t="s">
        <v>116</v>
      </c>
      <c r="E290" s="4" t="s">
        <v>98</v>
      </c>
      <c r="F290" s="15" t="s">
        <v>641</v>
      </c>
      <c r="G290" s="5">
        <f>G291</f>
        <v>808.5</v>
      </c>
      <c r="H290" s="5">
        <f t="shared" si="136"/>
        <v>0</v>
      </c>
      <c r="I290" s="5">
        <f t="shared" si="136"/>
        <v>0</v>
      </c>
      <c r="J290" s="5">
        <f t="shared" si="136"/>
        <v>0</v>
      </c>
    </row>
    <row r="291" spans="1:10" x14ac:dyDescent="0.25">
      <c r="A291" s="4" t="s">
        <v>108</v>
      </c>
      <c r="B291" s="4" t="s">
        <v>78</v>
      </c>
      <c r="C291" s="4" t="s">
        <v>85</v>
      </c>
      <c r="D291" s="4" t="s">
        <v>116</v>
      </c>
      <c r="E291" s="4" t="s">
        <v>110</v>
      </c>
      <c r="F291" s="15" t="s">
        <v>643</v>
      </c>
      <c r="G291" s="5">
        <v>808.5</v>
      </c>
      <c r="H291" s="5">
        <v>0</v>
      </c>
      <c r="I291" s="5">
        <v>0</v>
      </c>
      <c r="J291" s="5"/>
    </row>
    <row r="292" spans="1:10" s="10" customFormat="1" x14ac:dyDescent="0.25">
      <c r="A292" s="9" t="s">
        <v>108</v>
      </c>
      <c r="B292" s="9" t="s">
        <v>78</v>
      </c>
      <c r="C292" s="9" t="s">
        <v>78</v>
      </c>
      <c r="D292" s="9"/>
      <c r="E292" s="9"/>
      <c r="F292" s="14" t="s">
        <v>618</v>
      </c>
      <c r="G292" s="11">
        <f>G293+G299+G305+G330</f>
        <v>24692.6</v>
      </c>
      <c r="H292" s="11">
        <f t="shared" ref="H292:J292" si="137">H293+H299+H305+H330</f>
        <v>24206.3</v>
      </c>
      <c r="I292" s="11">
        <f t="shared" si="137"/>
        <v>24206.3</v>
      </c>
      <c r="J292" s="11">
        <f t="shared" si="137"/>
        <v>0</v>
      </c>
    </row>
    <row r="293" spans="1:10" x14ac:dyDescent="0.25">
      <c r="A293" s="4" t="s">
        <v>108</v>
      </c>
      <c r="B293" s="4" t="s">
        <v>78</v>
      </c>
      <c r="C293" s="4" t="s">
        <v>78</v>
      </c>
      <c r="D293" s="4" t="s">
        <v>136</v>
      </c>
      <c r="E293" s="4"/>
      <c r="F293" s="15" t="s">
        <v>653</v>
      </c>
      <c r="G293" s="5">
        <f>G294</f>
        <v>600</v>
      </c>
      <c r="H293" s="5">
        <f t="shared" ref="H293:J297" si="138">H294</f>
        <v>600</v>
      </c>
      <c r="I293" s="5">
        <f t="shared" si="138"/>
        <v>600</v>
      </c>
      <c r="J293" s="5">
        <f t="shared" si="138"/>
        <v>0</v>
      </c>
    </row>
    <row r="294" spans="1:10" ht="31.5" x14ac:dyDescent="0.25">
      <c r="A294" s="4" t="s">
        <v>108</v>
      </c>
      <c r="B294" s="4" t="s">
        <v>78</v>
      </c>
      <c r="C294" s="4" t="s">
        <v>78</v>
      </c>
      <c r="D294" s="4" t="s">
        <v>137</v>
      </c>
      <c r="E294" s="4"/>
      <c r="F294" s="15" t="s">
        <v>664</v>
      </c>
      <c r="G294" s="5">
        <f>G295</f>
        <v>600</v>
      </c>
      <c r="H294" s="5">
        <f t="shared" si="138"/>
        <v>600</v>
      </c>
      <c r="I294" s="5">
        <f t="shared" si="138"/>
        <v>600</v>
      </c>
      <c r="J294" s="5">
        <f t="shared" si="138"/>
        <v>0</v>
      </c>
    </row>
    <row r="295" spans="1:10" ht="63" x14ac:dyDescent="0.25">
      <c r="A295" s="4" t="s">
        <v>108</v>
      </c>
      <c r="B295" s="4" t="s">
        <v>78</v>
      </c>
      <c r="C295" s="4" t="s">
        <v>78</v>
      </c>
      <c r="D295" s="4" t="s">
        <v>138</v>
      </c>
      <c r="E295" s="4"/>
      <c r="F295" s="15" t="s">
        <v>665</v>
      </c>
      <c r="G295" s="5">
        <f>G296</f>
        <v>600</v>
      </c>
      <c r="H295" s="5">
        <f t="shared" si="138"/>
        <v>600</v>
      </c>
      <c r="I295" s="5">
        <f t="shared" si="138"/>
        <v>600</v>
      </c>
      <c r="J295" s="5">
        <f t="shared" si="138"/>
        <v>0</v>
      </c>
    </row>
    <row r="296" spans="1:10" ht="63" x14ac:dyDescent="0.25">
      <c r="A296" s="4" t="s">
        <v>108</v>
      </c>
      <c r="B296" s="4" t="s">
        <v>78</v>
      </c>
      <c r="C296" s="4" t="s">
        <v>78</v>
      </c>
      <c r="D296" s="4" t="s">
        <v>125</v>
      </c>
      <c r="E296" s="4"/>
      <c r="F296" s="15" t="s">
        <v>667</v>
      </c>
      <c r="G296" s="5">
        <f>G297</f>
        <v>600</v>
      </c>
      <c r="H296" s="5">
        <f t="shared" si="138"/>
        <v>600</v>
      </c>
      <c r="I296" s="5">
        <f t="shared" si="138"/>
        <v>600</v>
      </c>
      <c r="J296" s="5">
        <f t="shared" si="138"/>
        <v>0</v>
      </c>
    </row>
    <row r="297" spans="1:10" ht="31.5" x14ac:dyDescent="0.25">
      <c r="A297" s="4" t="s">
        <v>108</v>
      </c>
      <c r="B297" s="4" t="s">
        <v>78</v>
      </c>
      <c r="C297" s="4" t="s">
        <v>78</v>
      </c>
      <c r="D297" s="4" t="s">
        <v>125</v>
      </c>
      <c r="E297" s="4" t="s">
        <v>98</v>
      </c>
      <c r="F297" s="15" t="s">
        <v>641</v>
      </c>
      <c r="G297" s="5">
        <f>G298</f>
        <v>600</v>
      </c>
      <c r="H297" s="5">
        <f t="shared" si="138"/>
        <v>600</v>
      </c>
      <c r="I297" s="5">
        <f t="shared" si="138"/>
        <v>600</v>
      </c>
      <c r="J297" s="5">
        <f t="shared" si="138"/>
        <v>0</v>
      </c>
    </row>
    <row r="298" spans="1:10" x14ac:dyDescent="0.25">
      <c r="A298" s="4" t="s">
        <v>108</v>
      </c>
      <c r="B298" s="4" t="s">
        <v>78</v>
      </c>
      <c r="C298" s="4" t="s">
        <v>78</v>
      </c>
      <c r="D298" s="4" t="s">
        <v>125</v>
      </c>
      <c r="E298" s="4" t="s">
        <v>110</v>
      </c>
      <c r="F298" s="15" t="s">
        <v>643</v>
      </c>
      <c r="G298" s="5">
        <v>600</v>
      </c>
      <c r="H298" s="5">
        <v>600</v>
      </c>
      <c r="I298" s="5">
        <v>600</v>
      </c>
      <c r="J298" s="5"/>
    </row>
    <row r="299" spans="1:10" x14ac:dyDescent="0.25">
      <c r="A299" s="4" t="s">
        <v>108</v>
      </c>
      <c r="B299" s="4" t="s">
        <v>78</v>
      </c>
      <c r="C299" s="4" t="s">
        <v>78</v>
      </c>
      <c r="D299" s="4" t="s">
        <v>139</v>
      </c>
      <c r="E299" s="4"/>
      <c r="F299" s="15" t="s">
        <v>669</v>
      </c>
      <c r="G299" s="5">
        <f>G300</f>
        <v>1663</v>
      </c>
      <c r="H299" s="5">
        <f t="shared" ref="H299:J303" si="139">H300</f>
        <v>1663</v>
      </c>
      <c r="I299" s="5">
        <f t="shared" si="139"/>
        <v>1663</v>
      </c>
      <c r="J299" s="5">
        <f t="shared" si="139"/>
        <v>0</v>
      </c>
    </row>
    <row r="300" spans="1:10" x14ac:dyDescent="0.25">
      <c r="A300" s="4" t="s">
        <v>108</v>
      </c>
      <c r="B300" s="4" t="s">
        <v>78</v>
      </c>
      <c r="C300" s="4" t="s">
        <v>78</v>
      </c>
      <c r="D300" s="4" t="s">
        <v>140</v>
      </c>
      <c r="E300" s="4"/>
      <c r="F300" s="15" t="s">
        <v>670</v>
      </c>
      <c r="G300" s="5">
        <f>G301</f>
        <v>1663</v>
      </c>
      <c r="H300" s="5">
        <f t="shared" si="139"/>
        <v>1663</v>
      </c>
      <c r="I300" s="5">
        <f t="shared" si="139"/>
        <v>1663</v>
      </c>
      <c r="J300" s="5">
        <f t="shared" si="139"/>
        <v>0</v>
      </c>
    </row>
    <row r="301" spans="1:10" ht="31.5" x14ac:dyDescent="0.25">
      <c r="A301" s="4" t="s">
        <v>108</v>
      </c>
      <c r="B301" s="4" t="s">
        <v>78</v>
      </c>
      <c r="C301" s="4" t="s">
        <v>78</v>
      </c>
      <c r="D301" s="4" t="s">
        <v>141</v>
      </c>
      <c r="E301" s="4"/>
      <c r="F301" s="15" t="s">
        <v>675</v>
      </c>
      <c r="G301" s="5">
        <f>G302</f>
        <v>1663</v>
      </c>
      <c r="H301" s="5">
        <f t="shared" si="139"/>
        <v>1663</v>
      </c>
      <c r="I301" s="5">
        <f t="shared" si="139"/>
        <v>1663</v>
      </c>
      <c r="J301" s="5">
        <f t="shared" si="139"/>
        <v>0</v>
      </c>
    </row>
    <row r="302" spans="1:10" ht="31.5" x14ac:dyDescent="0.25">
      <c r="A302" s="4" t="s">
        <v>108</v>
      </c>
      <c r="B302" s="4" t="s">
        <v>78</v>
      </c>
      <c r="C302" s="4" t="s">
        <v>78</v>
      </c>
      <c r="D302" s="4" t="s">
        <v>126</v>
      </c>
      <c r="E302" s="4"/>
      <c r="F302" s="15" t="s">
        <v>676</v>
      </c>
      <c r="G302" s="5">
        <f>G303</f>
        <v>1663</v>
      </c>
      <c r="H302" s="5">
        <f t="shared" si="139"/>
        <v>1663</v>
      </c>
      <c r="I302" s="5">
        <f t="shared" si="139"/>
        <v>1663</v>
      </c>
      <c r="J302" s="5">
        <f t="shared" si="139"/>
        <v>0</v>
      </c>
    </row>
    <row r="303" spans="1:10" ht="31.5" x14ac:dyDescent="0.25">
      <c r="A303" s="4" t="s">
        <v>108</v>
      </c>
      <c r="B303" s="4" t="s">
        <v>78</v>
      </c>
      <c r="C303" s="4" t="s">
        <v>78</v>
      </c>
      <c r="D303" s="4" t="s">
        <v>126</v>
      </c>
      <c r="E303" s="4" t="s">
        <v>98</v>
      </c>
      <c r="F303" s="15" t="s">
        <v>641</v>
      </c>
      <c r="G303" s="5">
        <f>G304</f>
        <v>1663</v>
      </c>
      <c r="H303" s="5">
        <f t="shared" si="139"/>
        <v>1663</v>
      </c>
      <c r="I303" s="5">
        <f t="shared" si="139"/>
        <v>1663</v>
      </c>
      <c r="J303" s="5">
        <f t="shared" si="139"/>
        <v>0</v>
      </c>
    </row>
    <row r="304" spans="1:10" x14ac:dyDescent="0.25">
      <c r="A304" s="4" t="s">
        <v>108</v>
      </c>
      <c r="B304" s="4" t="s">
        <v>78</v>
      </c>
      <c r="C304" s="4" t="s">
        <v>78</v>
      </c>
      <c r="D304" s="4" t="s">
        <v>126</v>
      </c>
      <c r="E304" s="4" t="s">
        <v>110</v>
      </c>
      <c r="F304" s="15" t="s">
        <v>643</v>
      </c>
      <c r="G304" s="5">
        <v>1663</v>
      </c>
      <c r="H304" s="5">
        <v>1663</v>
      </c>
      <c r="I304" s="5">
        <v>1663</v>
      </c>
      <c r="J304" s="5"/>
    </row>
    <row r="305" spans="1:10" x14ac:dyDescent="0.25">
      <c r="A305" s="4" t="s">
        <v>108</v>
      </c>
      <c r="B305" s="4" t="s">
        <v>78</v>
      </c>
      <c r="C305" s="4" t="s">
        <v>78</v>
      </c>
      <c r="D305" s="4" t="s">
        <v>142</v>
      </c>
      <c r="E305" s="4"/>
      <c r="F305" s="15" t="s">
        <v>726</v>
      </c>
      <c r="G305" s="5">
        <f>G306+G325</f>
        <v>21542.799999999999</v>
      </c>
      <c r="H305" s="5">
        <f t="shared" ref="H305:J305" si="140">H306+H325</f>
        <v>21058.7</v>
      </c>
      <c r="I305" s="5">
        <f t="shared" si="140"/>
        <v>21058.7</v>
      </c>
      <c r="J305" s="5">
        <f t="shared" si="140"/>
        <v>0</v>
      </c>
    </row>
    <row r="306" spans="1:10" ht="31.5" x14ac:dyDescent="0.25">
      <c r="A306" s="4" t="s">
        <v>108</v>
      </c>
      <c r="B306" s="4" t="s">
        <v>78</v>
      </c>
      <c r="C306" s="4" t="s">
        <v>78</v>
      </c>
      <c r="D306" s="4" t="s">
        <v>143</v>
      </c>
      <c r="E306" s="4"/>
      <c r="F306" s="15" t="s">
        <v>727</v>
      </c>
      <c r="G306" s="5">
        <f>G307</f>
        <v>17024.599999999999</v>
      </c>
      <c r="H306" s="5">
        <f t="shared" ref="H306:J306" si="141">H307</f>
        <v>16540.5</v>
      </c>
      <c r="I306" s="5">
        <f t="shared" si="141"/>
        <v>16540.5</v>
      </c>
      <c r="J306" s="5">
        <f t="shared" si="141"/>
        <v>0</v>
      </c>
    </row>
    <row r="307" spans="1:10" ht="31.5" x14ac:dyDescent="0.25">
      <c r="A307" s="4" t="s">
        <v>108</v>
      </c>
      <c r="B307" s="4" t="s">
        <v>78</v>
      </c>
      <c r="C307" s="4" t="s">
        <v>78</v>
      </c>
      <c r="D307" s="4" t="s">
        <v>144</v>
      </c>
      <c r="E307" s="4"/>
      <c r="F307" s="15" t="s">
        <v>728</v>
      </c>
      <c r="G307" s="5">
        <f>G308+G311+G314+G322</f>
        <v>17024.599999999999</v>
      </c>
      <c r="H307" s="5">
        <f t="shared" ref="H307:J307" si="142">H308+H311+H314+H322</f>
        <v>16540.5</v>
      </c>
      <c r="I307" s="5">
        <f t="shared" si="142"/>
        <v>16540.5</v>
      </c>
      <c r="J307" s="5">
        <f t="shared" si="142"/>
        <v>0</v>
      </c>
    </row>
    <row r="308" spans="1:10" ht="47.25" x14ac:dyDescent="0.25">
      <c r="A308" s="4" t="s">
        <v>108</v>
      </c>
      <c r="B308" s="4" t="s">
        <v>78</v>
      </c>
      <c r="C308" s="4" t="s">
        <v>78</v>
      </c>
      <c r="D308" s="4" t="s">
        <v>127</v>
      </c>
      <c r="E308" s="4"/>
      <c r="F308" s="15" t="s">
        <v>679</v>
      </c>
      <c r="G308" s="5">
        <f>G309</f>
        <v>12213.6</v>
      </c>
      <c r="H308" s="5">
        <f t="shared" ref="H308:J309" si="143">H309</f>
        <v>11907.4</v>
      </c>
      <c r="I308" s="5">
        <f t="shared" si="143"/>
        <v>11907.4</v>
      </c>
      <c r="J308" s="5">
        <f t="shared" si="143"/>
        <v>0</v>
      </c>
    </row>
    <row r="309" spans="1:10" ht="31.5" x14ac:dyDescent="0.25">
      <c r="A309" s="4" t="s">
        <v>108</v>
      </c>
      <c r="B309" s="4" t="s">
        <v>78</v>
      </c>
      <c r="C309" s="4" t="s">
        <v>78</v>
      </c>
      <c r="D309" s="4" t="s">
        <v>127</v>
      </c>
      <c r="E309" s="4" t="s">
        <v>98</v>
      </c>
      <c r="F309" s="15" t="s">
        <v>641</v>
      </c>
      <c r="G309" s="5">
        <f>G310</f>
        <v>12213.6</v>
      </c>
      <c r="H309" s="5">
        <f t="shared" si="143"/>
        <v>11907.4</v>
      </c>
      <c r="I309" s="5">
        <f t="shared" si="143"/>
        <v>11907.4</v>
      </c>
      <c r="J309" s="5">
        <f t="shared" si="143"/>
        <v>0</v>
      </c>
    </row>
    <row r="310" spans="1:10" x14ac:dyDescent="0.25">
      <c r="A310" s="4" t="s">
        <v>108</v>
      </c>
      <c r="B310" s="4" t="s">
        <v>78</v>
      </c>
      <c r="C310" s="4" t="s">
        <v>78</v>
      </c>
      <c r="D310" s="4" t="s">
        <v>127</v>
      </c>
      <c r="E310" s="4" t="s">
        <v>110</v>
      </c>
      <c r="F310" s="15" t="s">
        <v>643</v>
      </c>
      <c r="G310" s="5">
        <v>12213.6</v>
      </c>
      <c r="H310" s="5">
        <v>11907.4</v>
      </c>
      <c r="I310" s="5">
        <v>11907.4</v>
      </c>
      <c r="J310" s="5"/>
    </row>
    <row r="311" spans="1:10" x14ac:dyDescent="0.25">
      <c r="A311" s="4" t="s">
        <v>108</v>
      </c>
      <c r="B311" s="4" t="s">
        <v>78</v>
      </c>
      <c r="C311" s="4" t="s">
        <v>78</v>
      </c>
      <c r="D311" s="4" t="s">
        <v>128</v>
      </c>
      <c r="E311" s="4"/>
      <c r="F311" s="15" t="s">
        <v>703</v>
      </c>
      <c r="G311" s="5">
        <f>G312</f>
        <v>126.8</v>
      </c>
      <c r="H311" s="5">
        <f t="shared" ref="H311:J312" si="144">H312</f>
        <v>0</v>
      </c>
      <c r="I311" s="5">
        <f t="shared" si="144"/>
        <v>0</v>
      </c>
      <c r="J311" s="5">
        <f t="shared" si="144"/>
        <v>0</v>
      </c>
    </row>
    <row r="312" spans="1:10" ht="31.5" x14ac:dyDescent="0.25">
      <c r="A312" s="4" t="s">
        <v>108</v>
      </c>
      <c r="B312" s="4" t="s">
        <v>78</v>
      </c>
      <c r="C312" s="4" t="s">
        <v>78</v>
      </c>
      <c r="D312" s="4" t="s">
        <v>128</v>
      </c>
      <c r="E312" s="4" t="s">
        <v>98</v>
      </c>
      <c r="F312" s="15" t="s">
        <v>641</v>
      </c>
      <c r="G312" s="5">
        <f>G313</f>
        <v>126.8</v>
      </c>
      <c r="H312" s="5">
        <f t="shared" si="144"/>
        <v>0</v>
      </c>
      <c r="I312" s="5">
        <f t="shared" si="144"/>
        <v>0</v>
      </c>
      <c r="J312" s="5">
        <f t="shared" si="144"/>
        <v>0</v>
      </c>
    </row>
    <row r="313" spans="1:10" x14ac:dyDescent="0.25">
      <c r="A313" s="4" t="s">
        <v>108</v>
      </c>
      <c r="B313" s="4" t="s">
        <v>78</v>
      </c>
      <c r="C313" s="4" t="s">
        <v>78</v>
      </c>
      <c r="D313" s="4" t="s">
        <v>128</v>
      </c>
      <c r="E313" s="4" t="s">
        <v>110</v>
      </c>
      <c r="F313" s="15" t="s">
        <v>643</v>
      </c>
      <c r="G313" s="5">
        <v>126.8</v>
      </c>
      <c r="H313" s="5">
        <v>0</v>
      </c>
      <c r="I313" s="5">
        <v>0</v>
      </c>
      <c r="J313" s="5"/>
    </row>
    <row r="314" spans="1:10" x14ac:dyDescent="0.25">
      <c r="A314" s="4" t="s">
        <v>108</v>
      </c>
      <c r="B314" s="4" t="s">
        <v>78</v>
      </c>
      <c r="C314" s="4" t="s">
        <v>78</v>
      </c>
      <c r="D314" s="4" t="s">
        <v>129</v>
      </c>
      <c r="E314" s="4"/>
      <c r="F314" s="15" t="s">
        <v>729</v>
      </c>
      <c r="G314" s="5">
        <f>G315+G317+G319</f>
        <v>2755</v>
      </c>
      <c r="H314" s="5">
        <f t="shared" ref="H314:J314" si="145">H315+H317+H319</f>
        <v>2755</v>
      </c>
      <c r="I314" s="5">
        <f t="shared" si="145"/>
        <v>2755</v>
      </c>
      <c r="J314" s="5">
        <f t="shared" si="145"/>
        <v>0</v>
      </c>
    </row>
    <row r="315" spans="1:10" ht="31.5" x14ac:dyDescent="0.25">
      <c r="A315" s="4" t="s">
        <v>108</v>
      </c>
      <c r="B315" s="4" t="s">
        <v>78</v>
      </c>
      <c r="C315" s="4" t="s">
        <v>78</v>
      </c>
      <c r="D315" s="4" t="s">
        <v>129</v>
      </c>
      <c r="E315" s="4" t="s">
        <v>16</v>
      </c>
      <c r="F315" s="15" t="s">
        <v>631</v>
      </c>
      <c r="G315" s="5">
        <f>G316</f>
        <v>826.5</v>
      </c>
      <c r="H315" s="5">
        <f t="shared" ref="H315:J315" si="146">H316</f>
        <v>826.5</v>
      </c>
      <c r="I315" s="5">
        <f t="shared" si="146"/>
        <v>826.5</v>
      </c>
      <c r="J315" s="5">
        <f t="shared" si="146"/>
        <v>0</v>
      </c>
    </row>
    <row r="316" spans="1:10" ht="31.5" x14ac:dyDescent="0.25">
      <c r="A316" s="4" t="s">
        <v>108</v>
      </c>
      <c r="B316" s="4" t="s">
        <v>78</v>
      </c>
      <c r="C316" s="4" t="s">
        <v>78</v>
      </c>
      <c r="D316" s="4" t="s">
        <v>129</v>
      </c>
      <c r="E316" s="4" t="s">
        <v>17</v>
      </c>
      <c r="F316" s="15" t="s">
        <v>632</v>
      </c>
      <c r="G316" s="5">
        <v>826.5</v>
      </c>
      <c r="H316" s="5">
        <v>826.5</v>
      </c>
      <c r="I316" s="5">
        <v>826.5</v>
      </c>
      <c r="J316" s="5"/>
    </row>
    <row r="317" spans="1:10" x14ac:dyDescent="0.25">
      <c r="A317" s="4" t="s">
        <v>108</v>
      </c>
      <c r="B317" s="4" t="s">
        <v>78</v>
      </c>
      <c r="C317" s="4" t="s">
        <v>78</v>
      </c>
      <c r="D317" s="4" t="s">
        <v>129</v>
      </c>
      <c r="E317" s="4" t="s">
        <v>145</v>
      </c>
      <c r="F317" s="15" t="s">
        <v>633</v>
      </c>
      <c r="G317" s="5">
        <f>G318</f>
        <v>400</v>
      </c>
      <c r="H317" s="5">
        <f t="shared" ref="H317:J317" si="147">H318</f>
        <v>400</v>
      </c>
      <c r="I317" s="5">
        <f t="shared" si="147"/>
        <v>400</v>
      </c>
      <c r="J317" s="5">
        <f t="shared" si="147"/>
        <v>0</v>
      </c>
    </row>
    <row r="318" spans="1:10" x14ac:dyDescent="0.25">
      <c r="A318" s="4" t="s">
        <v>108</v>
      </c>
      <c r="B318" s="4" t="s">
        <v>78</v>
      </c>
      <c r="C318" s="4" t="s">
        <v>78</v>
      </c>
      <c r="D318" s="4" t="s">
        <v>129</v>
      </c>
      <c r="E318" s="4" t="s">
        <v>130</v>
      </c>
      <c r="F318" s="15" t="s">
        <v>637</v>
      </c>
      <c r="G318" s="5">
        <v>400</v>
      </c>
      <c r="H318" s="5">
        <v>400</v>
      </c>
      <c r="I318" s="5">
        <v>400</v>
      </c>
      <c r="J318" s="5"/>
    </row>
    <row r="319" spans="1:10" ht="31.5" x14ac:dyDescent="0.25">
      <c r="A319" s="4" t="s">
        <v>108</v>
      </c>
      <c r="B319" s="4" t="s">
        <v>78</v>
      </c>
      <c r="C319" s="4" t="s">
        <v>78</v>
      </c>
      <c r="D319" s="4" t="s">
        <v>129</v>
      </c>
      <c r="E319" s="4" t="s">
        <v>98</v>
      </c>
      <c r="F319" s="15" t="s">
        <v>641</v>
      </c>
      <c r="G319" s="5">
        <f>G321+G320</f>
        <v>1528.5</v>
      </c>
      <c r="H319" s="5">
        <f t="shared" ref="H319:J319" si="148">H321+H320</f>
        <v>1528.5</v>
      </c>
      <c r="I319" s="5">
        <f t="shared" si="148"/>
        <v>1528.5</v>
      </c>
      <c r="J319" s="5">
        <f t="shared" si="148"/>
        <v>0</v>
      </c>
    </row>
    <row r="320" spans="1:10" x14ac:dyDescent="0.25">
      <c r="A320" s="4" t="s">
        <v>108</v>
      </c>
      <c r="B320" s="4" t="s">
        <v>78</v>
      </c>
      <c r="C320" s="4" t="s">
        <v>78</v>
      </c>
      <c r="D320" s="4" t="s">
        <v>129</v>
      </c>
      <c r="E320" s="4" t="s">
        <v>110</v>
      </c>
      <c r="F320" s="15" t="s">
        <v>643</v>
      </c>
      <c r="G320" s="5">
        <v>1028.5</v>
      </c>
      <c r="H320" s="5">
        <v>1028.5</v>
      </c>
      <c r="I320" s="5">
        <v>1028.5</v>
      </c>
      <c r="J320" s="5"/>
    </row>
    <row r="321" spans="1:10" ht="47.25" x14ac:dyDescent="0.25">
      <c r="A321" s="4" t="s">
        <v>108</v>
      </c>
      <c r="B321" s="4" t="s">
        <v>78</v>
      </c>
      <c r="C321" s="4" t="s">
        <v>78</v>
      </c>
      <c r="D321" s="4" t="s">
        <v>129</v>
      </c>
      <c r="E321" s="4" t="s">
        <v>94</v>
      </c>
      <c r="F321" s="15" t="s">
        <v>644</v>
      </c>
      <c r="G321" s="5">
        <v>500</v>
      </c>
      <c r="H321" s="5">
        <v>500</v>
      </c>
      <c r="I321" s="5">
        <v>500</v>
      </c>
      <c r="J321" s="5"/>
    </row>
    <row r="322" spans="1:10" ht="63" x14ac:dyDescent="0.25">
      <c r="A322" s="4" t="s">
        <v>108</v>
      </c>
      <c r="B322" s="4" t="s">
        <v>78</v>
      </c>
      <c r="C322" s="4" t="s">
        <v>78</v>
      </c>
      <c r="D322" s="4" t="s">
        <v>131</v>
      </c>
      <c r="E322" s="4"/>
      <c r="F322" s="15" t="s">
        <v>730</v>
      </c>
      <c r="G322" s="5">
        <f>G323</f>
        <v>1929.2</v>
      </c>
      <c r="H322" s="5">
        <f t="shared" ref="H322:J323" si="149">H323</f>
        <v>1878.1</v>
      </c>
      <c r="I322" s="5">
        <f t="shared" si="149"/>
        <v>1878.1</v>
      </c>
      <c r="J322" s="5">
        <f t="shared" si="149"/>
        <v>0</v>
      </c>
    </row>
    <row r="323" spans="1:10" ht="31.5" x14ac:dyDescent="0.25">
      <c r="A323" s="4" t="s">
        <v>108</v>
      </c>
      <c r="B323" s="4" t="s">
        <v>78</v>
      </c>
      <c r="C323" s="4" t="s">
        <v>78</v>
      </c>
      <c r="D323" s="4" t="s">
        <v>131</v>
      </c>
      <c r="E323" s="4" t="s">
        <v>98</v>
      </c>
      <c r="F323" s="15" t="s">
        <v>641</v>
      </c>
      <c r="G323" s="5">
        <f>G324</f>
        <v>1929.2</v>
      </c>
      <c r="H323" s="5">
        <f t="shared" si="149"/>
        <v>1878.1</v>
      </c>
      <c r="I323" s="5">
        <f t="shared" si="149"/>
        <v>1878.1</v>
      </c>
      <c r="J323" s="5">
        <f t="shared" si="149"/>
        <v>0</v>
      </c>
    </row>
    <row r="324" spans="1:10" ht="47.25" x14ac:dyDescent="0.25">
      <c r="A324" s="4" t="s">
        <v>108</v>
      </c>
      <c r="B324" s="4" t="s">
        <v>78</v>
      </c>
      <c r="C324" s="4" t="s">
        <v>78</v>
      </c>
      <c r="D324" s="4" t="s">
        <v>131</v>
      </c>
      <c r="E324" s="4" t="s">
        <v>94</v>
      </c>
      <c r="F324" s="15" t="s">
        <v>644</v>
      </c>
      <c r="G324" s="5">
        <v>1929.2</v>
      </c>
      <c r="H324" s="5">
        <v>1878.1</v>
      </c>
      <c r="I324" s="5">
        <v>1878.1</v>
      </c>
      <c r="J324" s="5"/>
    </row>
    <row r="325" spans="1:10" ht="47.25" x14ac:dyDescent="0.25">
      <c r="A325" s="4" t="s">
        <v>108</v>
      </c>
      <c r="B325" s="4" t="s">
        <v>78</v>
      </c>
      <c r="C325" s="4" t="s">
        <v>78</v>
      </c>
      <c r="D325" s="4" t="s">
        <v>146</v>
      </c>
      <c r="E325" s="4"/>
      <c r="F325" s="15" t="s">
        <v>733</v>
      </c>
      <c r="G325" s="5">
        <f>G326</f>
        <v>4518.2</v>
      </c>
      <c r="H325" s="5">
        <f t="shared" ref="H325:J328" si="150">H326</f>
        <v>4518.2</v>
      </c>
      <c r="I325" s="5">
        <f t="shared" si="150"/>
        <v>4518.2</v>
      </c>
      <c r="J325" s="5">
        <f t="shared" si="150"/>
        <v>0</v>
      </c>
    </row>
    <row r="326" spans="1:10" ht="31.5" x14ac:dyDescent="0.25">
      <c r="A326" s="4" t="s">
        <v>108</v>
      </c>
      <c r="B326" s="4" t="s">
        <v>78</v>
      </c>
      <c r="C326" s="4" t="s">
        <v>78</v>
      </c>
      <c r="D326" s="4" t="s">
        <v>147</v>
      </c>
      <c r="E326" s="4"/>
      <c r="F326" s="15" t="s">
        <v>734</v>
      </c>
      <c r="G326" s="5">
        <f>G327</f>
        <v>4518.2</v>
      </c>
      <c r="H326" s="5">
        <f t="shared" si="150"/>
        <v>4518.2</v>
      </c>
      <c r="I326" s="5">
        <f t="shared" si="150"/>
        <v>4518.2</v>
      </c>
      <c r="J326" s="5">
        <f t="shared" si="150"/>
        <v>0</v>
      </c>
    </row>
    <row r="327" spans="1:10" ht="31.5" x14ac:dyDescent="0.25">
      <c r="A327" s="4" t="s">
        <v>108</v>
      </c>
      <c r="B327" s="4" t="s">
        <v>78</v>
      </c>
      <c r="C327" s="4" t="s">
        <v>78</v>
      </c>
      <c r="D327" s="4" t="s">
        <v>132</v>
      </c>
      <c r="E327" s="4"/>
      <c r="F327" s="15" t="s">
        <v>735</v>
      </c>
      <c r="G327" s="5">
        <f>G328</f>
        <v>4518.2</v>
      </c>
      <c r="H327" s="5">
        <f t="shared" si="150"/>
        <v>4518.2</v>
      </c>
      <c r="I327" s="5">
        <f t="shared" si="150"/>
        <v>4518.2</v>
      </c>
      <c r="J327" s="5">
        <f t="shared" si="150"/>
        <v>0</v>
      </c>
    </row>
    <row r="328" spans="1:10" ht="31.5" x14ac:dyDescent="0.25">
      <c r="A328" s="4" t="s">
        <v>108</v>
      </c>
      <c r="B328" s="4" t="s">
        <v>78</v>
      </c>
      <c r="C328" s="4" t="s">
        <v>78</v>
      </c>
      <c r="D328" s="4" t="s">
        <v>132</v>
      </c>
      <c r="E328" s="4" t="s">
        <v>98</v>
      </c>
      <c r="F328" s="15" t="s">
        <v>641</v>
      </c>
      <c r="G328" s="5">
        <f>G329</f>
        <v>4518.2</v>
      </c>
      <c r="H328" s="5">
        <f t="shared" si="150"/>
        <v>4518.2</v>
      </c>
      <c r="I328" s="5">
        <f t="shared" si="150"/>
        <v>4518.2</v>
      </c>
      <c r="J328" s="5">
        <f t="shared" si="150"/>
        <v>0</v>
      </c>
    </row>
    <row r="329" spans="1:10" x14ac:dyDescent="0.25">
      <c r="A329" s="4" t="s">
        <v>108</v>
      </c>
      <c r="B329" s="4" t="s">
        <v>78</v>
      </c>
      <c r="C329" s="4" t="s">
        <v>78</v>
      </c>
      <c r="D329" s="4" t="s">
        <v>132</v>
      </c>
      <c r="E329" s="4" t="s">
        <v>110</v>
      </c>
      <c r="F329" s="15" t="s">
        <v>643</v>
      </c>
      <c r="G329" s="5">
        <v>4518.2</v>
      </c>
      <c r="H329" s="5">
        <v>4518.2</v>
      </c>
      <c r="I329" s="5">
        <v>4518.2</v>
      </c>
      <c r="J329" s="5"/>
    </row>
    <row r="330" spans="1:10" ht="47.25" x14ac:dyDescent="0.25">
      <c r="A330" s="4" t="s">
        <v>108</v>
      </c>
      <c r="B330" s="4" t="s">
        <v>78</v>
      </c>
      <c r="C330" s="4" t="s">
        <v>78</v>
      </c>
      <c r="D330" s="4" t="s">
        <v>122</v>
      </c>
      <c r="E330" s="4"/>
      <c r="F330" s="15" t="s">
        <v>737</v>
      </c>
      <c r="G330" s="5">
        <f>G331</f>
        <v>886.8</v>
      </c>
      <c r="H330" s="5">
        <f t="shared" ref="H330:J331" si="151">H331</f>
        <v>884.59999999999991</v>
      </c>
      <c r="I330" s="5">
        <f t="shared" si="151"/>
        <v>884.59999999999991</v>
      </c>
      <c r="J330" s="5">
        <f t="shared" si="151"/>
        <v>0</v>
      </c>
    </row>
    <row r="331" spans="1:10" ht="31.5" x14ac:dyDescent="0.25">
      <c r="A331" s="4" t="s">
        <v>108</v>
      </c>
      <c r="B331" s="4" t="s">
        <v>78</v>
      </c>
      <c r="C331" s="4" t="s">
        <v>78</v>
      </c>
      <c r="D331" s="4" t="s">
        <v>148</v>
      </c>
      <c r="E331" s="4"/>
      <c r="F331" s="15" t="s">
        <v>755</v>
      </c>
      <c r="G331" s="5">
        <f>G332</f>
        <v>886.8</v>
      </c>
      <c r="H331" s="5">
        <f t="shared" si="151"/>
        <v>884.59999999999991</v>
      </c>
      <c r="I331" s="5">
        <f t="shared" si="151"/>
        <v>884.59999999999991</v>
      </c>
      <c r="J331" s="5">
        <f t="shared" si="151"/>
        <v>0</v>
      </c>
    </row>
    <row r="332" spans="1:10" ht="47.25" x14ac:dyDescent="0.25">
      <c r="A332" s="4" t="s">
        <v>108</v>
      </c>
      <c r="B332" s="4" t="s">
        <v>78</v>
      </c>
      <c r="C332" s="4" t="s">
        <v>78</v>
      </c>
      <c r="D332" s="4" t="s">
        <v>149</v>
      </c>
      <c r="E332" s="4"/>
      <c r="F332" s="15" t="s">
        <v>758</v>
      </c>
      <c r="G332" s="5">
        <f>G333+G337</f>
        <v>886.8</v>
      </c>
      <c r="H332" s="5">
        <f t="shared" ref="H332:J332" si="152">H333+H337</f>
        <v>884.59999999999991</v>
      </c>
      <c r="I332" s="5">
        <f t="shared" si="152"/>
        <v>884.59999999999991</v>
      </c>
      <c r="J332" s="5">
        <f t="shared" si="152"/>
        <v>0</v>
      </c>
    </row>
    <row r="333" spans="1:10" ht="47.25" x14ac:dyDescent="0.25">
      <c r="A333" s="4" t="s">
        <v>108</v>
      </c>
      <c r="B333" s="4" t="s">
        <v>78</v>
      </c>
      <c r="C333" s="4" t="s">
        <v>78</v>
      </c>
      <c r="D333" s="4" t="s">
        <v>133</v>
      </c>
      <c r="E333" s="4"/>
      <c r="F333" s="15" t="s">
        <v>679</v>
      </c>
      <c r="G333" s="5">
        <f>G334</f>
        <v>884.59999999999991</v>
      </c>
      <c r="H333" s="5">
        <f t="shared" ref="H333:J333" si="153">H334</f>
        <v>884.59999999999991</v>
      </c>
      <c r="I333" s="5">
        <f t="shared" si="153"/>
        <v>884.59999999999991</v>
      </c>
      <c r="J333" s="5">
        <f t="shared" si="153"/>
        <v>0</v>
      </c>
    </row>
    <row r="334" spans="1:10" ht="31.5" x14ac:dyDescent="0.25">
      <c r="A334" s="4" t="s">
        <v>108</v>
      </c>
      <c r="B334" s="4" t="s">
        <v>78</v>
      </c>
      <c r="C334" s="4" t="s">
        <v>78</v>
      </c>
      <c r="D334" s="4" t="s">
        <v>133</v>
      </c>
      <c r="E334" s="4" t="s">
        <v>98</v>
      </c>
      <c r="F334" s="15" t="s">
        <v>641</v>
      </c>
      <c r="G334" s="5">
        <f>G335+G336</f>
        <v>884.59999999999991</v>
      </c>
      <c r="H334" s="5">
        <f t="shared" ref="H334:J334" si="154">H335+H336</f>
        <v>884.59999999999991</v>
      </c>
      <c r="I334" s="5">
        <f t="shared" si="154"/>
        <v>884.59999999999991</v>
      </c>
      <c r="J334" s="5">
        <f t="shared" si="154"/>
        <v>0</v>
      </c>
    </row>
    <row r="335" spans="1:10" x14ac:dyDescent="0.25">
      <c r="A335" s="4" t="s">
        <v>108</v>
      </c>
      <c r="B335" s="4" t="s">
        <v>78</v>
      </c>
      <c r="C335" s="4" t="s">
        <v>78</v>
      </c>
      <c r="D335" s="4" t="s">
        <v>133</v>
      </c>
      <c r="E335" s="4" t="s">
        <v>134</v>
      </c>
      <c r="F335" s="15" t="s">
        <v>642</v>
      </c>
      <c r="G335" s="5">
        <v>260.2</v>
      </c>
      <c r="H335" s="5">
        <v>260.2</v>
      </c>
      <c r="I335" s="5">
        <v>260.2</v>
      </c>
      <c r="J335" s="5"/>
    </row>
    <row r="336" spans="1:10" x14ac:dyDescent="0.25">
      <c r="A336" s="4" t="s">
        <v>108</v>
      </c>
      <c r="B336" s="4" t="s">
        <v>78</v>
      </c>
      <c r="C336" s="4" t="s">
        <v>78</v>
      </c>
      <c r="D336" s="4" t="s">
        <v>133</v>
      </c>
      <c r="E336" s="4" t="s">
        <v>110</v>
      </c>
      <c r="F336" s="15" t="s">
        <v>643</v>
      </c>
      <c r="G336" s="5">
        <v>624.4</v>
      </c>
      <c r="H336" s="5">
        <v>624.4</v>
      </c>
      <c r="I336" s="5">
        <v>624.4</v>
      </c>
      <c r="J336" s="5"/>
    </row>
    <row r="337" spans="1:10" x14ac:dyDescent="0.25">
      <c r="A337" s="4" t="s">
        <v>108</v>
      </c>
      <c r="B337" s="4" t="s">
        <v>78</v>
      </c>
      <c r="C337" s="4" t="s">
        <v>78</v>
      </c>
      <c r="D337" s="4" t="s">
        <v>135</v>
      </c>
      <c r="E337" s="4"/>
      <c r="F337" s="15" t="s">
        <v>703</v>
      </c>
      <c r="G337" s="5">
        <f>G338</f>
        <v>2.2000000000000002</v>
      </c>
      <c r="H337" s="5">
        <f t="shared" ref="H337:J337" si="155">H338</f>
        <v>0</v>
      </c>
      <c r="I337" s="5">
        <f t="shared" si="155"/>
        <v>0</v>
      </c>
      <c r="J337" s="5">
        <f t="shared" si="155"/>
        <v>0</v>
      </c>
    </row>
    <row r="338" spans="1:10" ht="31.5" x14ac:dyDescent="0.25">
      <c r="A338" s="4" t="s">
        <v>108</v>
      </c>
      <c r="B338" s="4" t="s">
        <v>78</v>
      </c>
      <c r="C338" s="4" t="s">
        <v>78</v>
      </c>
      <c r="D338" s="4" t="s">
        <v>135</v>
      </c>
      <c r="E338" s="4" t="s">
        <v>98</v>
      </c>
      <c r="F338" s="15" t="s">
        <v>641</v>
      </c>
      <c r="G338" s="5">
        <f>G339+G340</f>
        <v>2.2000000000000002</v>
      </c>
      <c r="H338" s="5">
        <f t="shared" ref="H338:J338" si="156">H339+H340</f>
        <v>0</v>
      </c>
      <c r="I338" s="5">
        <f t="shared" si="156"/>
        <v>0</v>
      </c>
      <c r="J338" s="5">
        <f t="shared" si="156"/>
        <v>0</v>
      </c>
    </row>
    <row r="339" spans="1:10" x14ac:dyDescent="0.25">
      <c r="A339" s="4" t="s">
        <v>108</v>
      </c>
      <c r="B339" s="4" t="s">
        <v>78</v>
      </c>
      <c r="C339" s="4" t="s">
        <v>78</v>
      </c>
      <c r="D339" s="4" t="s">
        <v>135</v>
      </c>
      <c r="E339" s="4" t="s">
        <v>134</v>
      </c>
      <c r="F339" s="15" t="s">
        <v>642</v>
      </c>
      <c r="G339" s="5">
        <v>0.6</v>
      </c>
      <c r="H339" s="5">
        <v>0</v>
      </c>
      <c r="I339" s="5">
        <v>0</v>
      </c>
      <c r="J339" s="5"/>
    </row>
    <row r="340" spans="1:10" x14ac:dyDescent="0.25">
      <c r="A340" s="4" t="s">
        <v>108</v>
      </c>
      <c r="B340" s="4" t="s">
        <v>78</v>
      </c>
      <c r="C340" s="4" t="s">
        <v>78</v>
      </c>
      <c r="D340" s="4" t="s">
        <v>135</v>
      </c>
      <c r="E340" s="4" t="s">
        <v>110</v>
      </c>
      <c r="F340" s="15" t="s">
        <v>643</v>
      </c>
      <c r="G340" s="5">
        <v>1.6</v>
      </c>
      <c r="H340" s="5">
        <v>0</v>
      </c>
      <c r="I340" s="5">
        <v>0</v>
      </c>
      <c r="J340" s="5"/>
    </row>
    <row r="341" spans="1:10" s="10" customFormat="1" x14ac:dyDescent="0.25">
      <c r="A341" s="9" t="s">
        <v>108</v>
      </c>
      <c r="B341" s="9" t="s">
        <v>78</v>
      </c>
      <c r="C341" s="9" t="s">
        <v>103</v>
      </c>
      <c r="D341" s="9"/>
      <c r="E341" s="9"/>
      <c r="F341" s="14" t="s">
        <v>619</v>
      </c>
      <c r="G341" s="11">
        <f>G342</f>
        <v>2796</v>
      </c>
      <c r="H341" s="11">
        <f t="shared" ref="H341:J343" si="157">H342</f>
        <v>2796</v>
      </c>
      <c r="I341" s="11">
        <f t="shared" si="157"/>
        <v>2796</v>
      </c>
      <c r="J341" s="11">
        <f t="shared" si="157"/>
        <v>0</v>
      </c>
    </row>
    <row r="342" spans="1:10" x14ac:dyDescent="0.25">
      <c r="A342" s="4" t="s">
        <v>108</v>
      </c>
      <c r="B342" s="4" t="s">
        <v>78</v>
      </c>
      <c r="C342" s="4" t="s">
        <v>103</v>
      </c>
      <c r="D342" s="4" t="s">
        <v>117</v>
      </c>
      <c r="E342" s="4"/>
      <c r="F342" s="15" t="s">
        <v>699</v>
      </c>
      <c r="G342" s="5">
        <f>G343</f>
        <v>2796</v>
      </c>
      <c r="H342" s="5">
        <f t="shared" si="157"/>
        <v>2796</v>
      </c>
      <c r="I342" s="5">
        <f t="shared" si="157"/>
        <v>2796</v>
      </c>
      <c r="J342" s="5">
        <f t="shared" si="157"/>
        <v>0</v>
      </c>
    </row>
    <row r="343" spans="1:10" x14ac:dyDescent="0.25">
      <c r="A343" s="4" t="s">
        <v>108</v>
      </c>
      <c r="B343" s="4" t="s">
        <v>78</v>
      </c>
      <c r="C343" s="4" t="s">
        <v>103</v>
      </c>
      <c r="D343" s="4" t="s">
        <v>120</v>
      </c>
      <c r="E343" s="4"/>
      <c r="F343" s="15" t="s">
        <v>718</v>
      </c>
      <c r="G343" s="5">
        <f>G344</f>
        <v>2796</v>
      </c>
      <c r="H343" s="5">
        <f t="shared" si="157"/>
        <v>2796</v>
      </c>
      <c r="I343" s="5">
        <f t="shared" si="157"/>
        <v>2796</v>
      </c>
      <c r="J343" s="5">
        <f t="shared" si="157"/>
        <v>0</v>
      </c>
    </row>
    <row r="344" spans="1:10" ht="47.25" x14ac:dyDescent="0.25">
      <c r="A344" s="4" t="s">
        <v>108</v>
      </c>
      <c r="B344" s="4" t="s">
        <v>78</v>
      </c>
      <c r="C344" s="4" t="s">
        <v>103</v>
      </c>
      <c r="D344" s="4" t="s">
        <v>121</v>
      </c>
      <c r="E344" s="4"/>
      <c r="F344" s="15" t="s">
        <v>719</v>
      </c>
      <c r="G344" s="5">
        <f>G345+G348+G353</f>
        <v>2796</v>
      </c>
      <c r="H344" s="5">
        <f t="shared" ref="H344:J344" si="158">H345+H348+H353</f>
        <v>2796</v>
      </c>
      <c r="I344" s="5">
        <f t="shared" si="158"/>
        <v>2796</v>
      </c>
      <c r="J344" s="5">
        <f t="shared" si="158"/>
        <v>0</v>
      </c>
    </row>
    <row r="345" spans="1:10" ht="31.5" x14ac:dyDescent="0.25">
      <c r="A345" s="4" t="s">
        <v>108</v>
      </c>
      <c r="B345" s="4" t="s">
        <v>78</v>
      </c>
      <c r="C345" s="4" t="s">
        <v>103</v>
      </c>
      <c r="D345" s="4" t="s">
        <v>113</v>
      </c>
      <c r="E345" s="4"/>
      <c r="F345" s="15" t="s">
        <v>720</v>
      </c>
      <c r="G345" s="5">
        <f>G346</f>
        <v>2091</v>
      </c>
      <c r="H345" s="5">
        <f t="shared" ref="H345:J346" si="159">H346</f>
        <v>2091</v>
      </c>
      <c r="I345" s="5">
        <f t="shared" si="159"/>
        <v>2091</v>
      </c>
      <c r="J345" s="5">
        <f t="shared" si="159"/>
        <v>0</v>
      </c>
    </row>
    <row r="346" spans="1:10" ht="31.5" x14ac:dyDescent="0.25">
      <c r="A346" s="4" t="s">
        <v>108</v>
      </c>
      <c r="B346" s="4" t="s">
        <v>78</v>
      </c>
      <c r="C346" s="4" t="s">
        <v>103</v>
      </c>
      <c r="D346" s="4" t="s">
        <v>113</v>
      </c>
      <c r="E346" s="4" t="s">
        <v>98</v>
      </c>
      <c r="F346" s="15" t="s">
        <v>641</v>
      </c>
      <c r="G346" s="5">
        <f>G347</f>
        <v>2091</v>
      </c>
      <c r="H346" s="5">
        <f t="shared" si="159"/>
        <v>2091</v>
      </c>
      <c r="I346" s="5">
        <f t="shared" si="159"/>
        <v>2091</v>
      </c>
      <c r="J346" s="5">
        <f t="shared" si="159"/>
        <v>0</v>
      </c>
    </row>
    <row r="347" spans="1:10" x14ac:dyDescent="0.25">
      <c r="A347" s="4" t="s">
        <v>108</v>
      </c>
      <c r="B347" s="4" t="s">
        <v>78</v>
      </c>
      <c r="C347" s="4" t="s">
        <v>103</v>
      </c>
      <c r="D347" s="4" t="s">
        <v>113</v>
      </c>
      <c r="E347" s="4" t="s">
        <v>110</v>
      </c>
      <c r="F347" s="15" t="s">
        <v>643</v>
      </c>
      <c r="G347" s="5">
        <v>2091</v>
      </c>
      <c r="H347" s="5">
        <v>2091</v>
      </c>
      <c r="I347" s="5">
        <v>2091</v>
      </c>
      <c r="J347" s="5"/>
    </row>
    <row r="348" spans="1:10" ht="47.25" x14ac:dyDescent="0.25">
      <c r="A348" s="4" t="s">
        <v>108</v>
      </c>
      <c r="B348" s="4" t="s">
        <v>78</v>
      </c>
      <c r="C348" s="4" t="s">
        <v>103</v>
      </c>
      <c r="D348" s="4" t="s">
        <v>150</v>
      </c>
      <c r="E348" s="4"/>
      <c r="F348" s="15" t="s">
        <v>721</v>
      </c>
      <c r="G348" s="5">
        <f>G349+G351</f>
        <v>225</v>
      </c>
      <c r="H348" s="5">
        <f t="shared" ref="H348:J348" si="160">H349+H351</f>
        <v>225</v>
      </c>
      <c r="I348" s="5">
        <f t="shared" si="160"/>
        <v>225</v>
      </c>
      <c r="J348" s="5">
        <f t="shared" si="160"/>
        <v>0</v>
      </c>
    </row>
    <row r="349" spans="1:10" ht="31.5" x14ac:dyDescent="0.25">
      <c r="A349" s="4" t="s">
        <v>108</v>
      </c>
      <c r="B349" s="4" t="s">
        <v>78</v>
      </c>
      <c r="C349" s="4" t="s">
        <v>103</v>
      </c>
      <c r="D349" s="4" t="s">
        <v>150</v>
      </c>
      <c r="E349" s="4" t="s">
        <v>16</v>
      </c>
      <c r="F349" s="15" t="s">
        <v>631</v>
      </c>
      <c r="G349" s="5">
        <f>G350</f>
        <v>5</v>
      </c>
      <c r="H349" s="5">
        <f t="shared" ref="H349:J349" si="161">H350</f>
        <v>5</v>
      </c>
      <c r="I349" s="5">
        <f t="shared" si="161"/>
        <v>5</v>
      </c>
      <c r="J349" s="5">
        <f t="shared" si="161"/>
        <v>0</v>
      </c>
    </row>
    <row r="350" spans="1:10" ht="31.5" x14ac:dyDescent="0.25">
      <c r="A350" s="4" t="s">
        <v>108</v>
      </c>
      <c r="B350" s="4" t="s">
        <v>78</v>
      </c>
      <c r="C350" s="4" t="s">
        <v>103</v>
      </c>
      <c r="D350" s="4" t="s">
        <v>150</v>
      </c>
      <c r="E350" s="4" t="s">
        <v>17</v>
      </c>
      <c r="F350" s="15" t="s">
        <v>632</v>
      </c>
      <c r="G350" s="5">
        <v>5</v>
      </c>
      <c r="H350" s="5">
        <v>5</v>
      </c>
      <c r="I350" s="5">
        <v>5</v>
      </c>
      <c r="J350" s="5"/>
    </row>
    <row r="351" spans="1:10" x14ac:dyDescent="0.25">
      <c r="A351" s="4" t="s">
        <v>108</v>
      </c>
      <c r="B351" s="4" t="s">
        <v>78</v>
      </c>
      <c r="C351" s="4" t="s">
        <v>103</v>
      </c>
      <c r="D351" s="4" t="s">
        <v>150</v>
      </c>
      <c r="E351" s="4" t="s">
        <v>145</v>
      </c>
      <c r="F351" s="15" t="s">
        <v>633</v>
      </c>
      <c r="G351" s="5">
        <f>G352</f>
        <v>220</v>
      </c>
      <c r="H351" s="5">
        <f t="shared" ref="H351:J351" si="162">H352</f>
        <v>220</v>
      </c>
      <c r="I351" s="5">
        <f t="shared" si="162"/>
        <v>220</v>
      </c>
      <c r="J351" s="5">
        <f t="shared" si="162"/>
        <v>0</v>
      </c>
    </row>
    <row r="352" spans="1:10" x14ac:dyDescent="0.25">
      <c r="A352" s="4" t="s">
        <v>108</v>
      </c>
      <c r="B352" s="4" t="s">
        <v>78</v>
      </c>
      <c r="C352" s="4" t="s">
        <v>103</v>
      </c>
      <c r="D352" s="4" t="s">
        <v>150</v>
      </c>
      <c r="E352" s="4" t="s">
        <v>130</v>
      </c>
      <c r="F352" s="15" t="s">
        <v>637</v>
      </c>
      <c r="G352" s="5">
        <v>220</v>
      </c>
      <c r="H352" s="5">
        <v>220</v>
      </c>
      <c r="I352" s="5">
        <v>220</v>
      </c>
      <c r="J352" s="5"/>
    </row>
    <row r="353" spans="1:10" ht="47.25" x14ac:dyDescent="0.25">
      <c r="A353" s="4" t="s">
        <v>108</v>
      </c>
      <c r="B353" s="4" t="s">
        <v>78</v>
      </c>
      <c r="C353" s="4" t="s">
        <v>103</v>
      </c>
      <c r="D353" s="4" t="s">
        <v>151</v>
      </c>
      <c r="E353" s="4"/>
      <c r="F353" s="15" t="s">
        <v>723</v>
      </c>
      <c r="G353" s="5">
        <f>G354</f>
        <v>480</v>
      </c>
      <c r="H353" s="5">
        <f t="shared" ref="H353:J354" si="163">H354</f>
        <v>480</v>
      </c>
      <c r="I353" s="5">
        <f t="shared" si="163"/>
        <v>480</v>
      </c>
      <c r="J353" s="5">
        <f t="shared" si="163"/>
        <v>0</v>
      </c>
    </row>
    <row r="354" spans="1:10" x14ac:dyDescent="0.25">
      <c r="A354" s="4" t="s">
        <v>108</v>
      </c>
      <c r="B354" s="4" t="s">
        <v>78</v>
      </c>
      <c r="C354" s="4" t="s">
        <v>103</v>
      </c>
      <c r="D354" s="4" t="s">
        <v>151</v>
      </c>
      <c r="E354" s="4" t="s">
        <v>145</v>
      </c>
      <c r="F354" s="15" t="s">
        <v>633</v>
      </c>
      <c r="G354" s="5">
        <f>G355</f>
        <v>480</v>
      </c>
      <c r="H354" s="5">
        <f t="shared" si="163"/>
        <v>480</v>
      </c>
      <c r="I354" s="5">
        <f t="shared" si="163"/>
        <v>480</v>
      </c>
      <c r="J354" s="5">
        <f t="shared" si="163"/>
        <v>0</v>
      </c>
    </row>
    <row r="355" spans="1:10" x14ac:dyDescent="0.25">
      <c r="A355" s="4" t="s">
        <v>108</v>
      </c>
      <c r="B355" s="4" t="s">
        <v>78</v>
      </c>
      <c r="C355" s="4" t="s">
        <v>103</v>
      </c>
      <c r="D355" s="4" t="s">
        <v>151</v>
      </c>
      <c r="E355" s="4" t="s">
        <v>152</v>
      </c>
      <c r="F355" s="15" t="s">
        <v>636</v>
      </c>
      <c r="G355" s="5">
        <v>480</v>
      </c>
      <c r="H355" s="5">
        <v>480</v>
      </c>
      <c r="I355" s="5">
        <v>480</v>
      </c>
      <c r="J355" s="5"/>
    </row>
    <row r="356" spans="1:10" s="3" customFormat="1" x14ac:dyDescent="0.25">
      <c r="A356" s="7" t="s">
        <v>108</v>
      </c>
      <c r="B356" s="7" t="s">
        <v>36</v>
      </c>
      <c r="C356" s="7"/>
      <c r="D356" s="7"/>
      <c r="E356" s="7"/>
      <c r="F356" s="12" t="s">
        <v>593</v>
      </c>
      <c r="G356" s="8">
        <f>G357+G452</f>
        <v>852595.29999999993</v>
      </c>
      <c r="H356" s="8">
        <f t="shared" ref="H356:J356" si="164">H357+H452</f>
        <v>802915.50000000012</v>
      </c>
      <c r="I356" s="8">
        <f t="shared" si="164"/>
        <v>719568</v>
      </c>
      <c r="J356" s="8">
        <f t="shared" si="164"/>
        <v>0</v>
      </c>
    </row>
    <row r="357" spans="1:10" s="10" customFormat="1" x14ac:dyDescent="0.25">
      <c r="A357" s="9" t="s">
        <v>108</v>
      </c>
      <c r="B357" s="9" t="s">
        <v>36</v>
      </c>
      <c r="C357" s="9" t="s">
        <v>10</v>
      </c>
      <c r="D357" s="9"/>
      <c r="E357" s="9"/>
      <c r="F357" s="14" t="s">
        <v>620</v>
      </c>
      <c r="G357" s="11">
        <f>G358+G370+G440</f>
        <v>790876.29999999993</v>
      </c>
      <c r="H357" s="11">
        <f t="shared" ref="H357:J357" si="165">H358+H370+H440</f>
        <v>733047.90000000014</v>
      </c>
      <c r="I357" s="11">
        <f t="shared" si="165"/>
        <v>649700.9</v>
      </c>
      <c r="J357" s="11">
        <f t="shared" si="165"/>
        <v>0</v>
      </c>
    </row>
    <row r="358" spans="1:10" x14ac:dyDescent="0.25">
      <c r="A358" s="4" t="s">
        <v>108</v>
      </c>
      <c r="B358" s="4" t="s">
        <v>36</v>
      </c>
      <c r="C358" s="4" t="s">
        <v>10</v>
      </c>
      <c r="D358" s="4" t="s">
        <v>136</v>
      </c>
      <c r="E358" s="4"/>
      <c r="F358" s="15" t="s">
        <v>653</v>
      </c>
      <c r="G358" s="5">
        <f>G359</f>
        <v>2833</v>
      </c>
      <c r="H358" s="5">
        <f t="shared" ref="H358:J359" si="166">H359</f>
        <v>2833</v>
      </c>
      <c r="I358" s="5">
        <f t="shared" si="166"/>
        <v>2833</v>
      </c>
      <c r="J358" s="5">
        <f t="shared" si="166"/>
        <v>0</v>
      </c>
    </row>
    <row r="359" spans="1:10" ht="31.5" x14ac:dyDescent="0.25">
      <c r="A359" s="4" t="s">
        <v>108</v>
      </c>
      <c r="B359" s="4" t="s">
        <v>36</v>
      </c>
      <c r="C359" s="4" t="s">
        <v>10</v>
      </c>
      <c r="D359" s="4" t="s">
        <v>137</v>
      </c>
      <c r="E359" s="4"/>
      <c r="F359" s="15" t="s">
        <v>664</v>
      </c>
      <c r="G359" s="5">
        <f>G360</f>
        <v>2833</v>
      </c>
      <c r="H359" s="5">
        <f t="shared" si="166"/>
        <v>2833</v>
      </c>
      <c r="I359" s="5">
        <f t="shared" si="166"/>
        <v>2833</v>
      </c>
      <c r="J359" s="5">
        <f t="shared" si="166"/>
        <v>0</v>
      </c>
    </row>
    <row r="360" spans="1:10" ht="63" x14ac:dyDescent="0.25">
      <c r="A360" s="4" t="s">
        <v>108</v>
      </c>
      <c r="B360" s="4" t="s">
        <v>36</v>
      </c>
      <c r="C360" s="4" t="s">
        <v>10</v>
      </c>
      <c r="D360" s="4" t="s">
        <v>138</v>
      </c>
      <c r="E360" s="4"/>
      <c r="F360" s="15" t="s">
        <v>665</v>
      </c>
      <c r="G360" s="5">
        <f>G361+G364</f>
        <v>2833</v>
      </c>
      <c r="H360" s="5">
        <f t="shared" ref="H360:J360" si="167">H361+H364</f>
        <v>2833</v>
      </c>
      <c r="I360" s="5">
        <f t="shared" si="167"/>
        <v>2833</v>
      </c>
      <c r="J360" s="5">
        <f t="shared" si="167"/>
        <v>0</v>
      </c>
    </row>
    <row r="361" spans="1:10" ht="78.75" x14ac:dyDescent="0.25">
      <c r="A361" s="4" t="s">
        <v>108</v>
      </c>
      <c r="B361" s="4" t="s">
        <v>36</v>
      </c>
      <c r="C361" s="4" t="s">
        <v>10</v>
      </c>
      <c r="D361" s="4" t="s">
        <v>153</v>
      </c>
      <c r="E361" s="4"/>
      <c r="F361" s="15" t="s">
        <v>666</v>
      </c>
      <c r="G361" s="5">
        <f>G362</f>
        <v>540</v>
      </c>
      <c r="H361" s="5">
        <f t="shared" ref="H361:J362" si="168">H362</f>
        <v>540</v>
      </c>
      <c r="I361" s="5">
        <f t="shared" si="168"/>
        <v>540</v>
      </c>
      <c r="J361" s="5">
        <f t="shared" si="168"/>
        <v>0</v>
      </c>
    </row>
    <row r="362" spans="1:10" ht="31.5" x14ac:dyDescent="0.25">
      <c r="A362" s="4" t="s">
        <v>108</v>
      </c>
      <c r="B362" s="4" t="s">
        <v>36</v>
      </c>
      <c r="C362" s="4" t="s">
        <v>10</v>
      </c>
      <c r="D362" s="4" t="s">
        <v>153</v>
      </c>
      <c r="E362" s="4" t="s">
        <v>98</v>
      </c>
      <c r="F362" s="15" t="s">
        <v>641</v>
      </c>
      <c r="G362" s="5">
        <f>G363</f>
        <v>540</v>
      </c>
      <c r="H362" s="5">
        <f t="shared" si="168"/>
        <v>540</v>
      </c>
      <c r="I362" s="5">
        <f t="shared" si="168"/>
        <v>540</v>
      </c>
      <c r="J362" s="5">
        <f t="shared" si="168"/>
        <v>0</v>
      </c>
    </row>
    <row r="363" spans="1:10" x14ac:dyDescent="0.25">
      <c r="A363" s="4" t="s">
        <v>108</v>
      </c>
      <c r="B363" s="4" t="s">
        <v>36</v>
      </c>
      <c r="C363" s="4" t="s">
        <v>10</v>
      </c>
      <c r="D363" s="4" t="s">
        <v>153</v>
      </c>
      <c r="E363" s="4" t="s">
        <v>110</v>
      </c>
      <c r="F363" s="15" t="s">
        <v>643</v>
      </c>
      <c r="G363" s="5">
        <v>540</v>
      </c>
      <c r="H363" s="5">
        <v>540</v>
      </c>
      <c r="I363" s="5">
        <v>540</v>
      </c>
      <c r="J363" s="5"/>
    </row>
    <row r="364" spans="1:10" ht="63" x14ac:dyDescent="0.25">
      <c r="A364" s="4" t="s">
        <v>108</v>
      </c>
      <c r="B364" s="4" t="s">
        <v>36</v>
      </c>
      <c r="C364" s="4" t="s">
        <v>10</v>
      </c>
      <c r="D364" s="4" t="s">
        <v>125</v>
      </c>
      <c r="E364" s="4"/>
      <c r="F364" s="15" t="s">
        <v>667</v>
      </c>
      <c r="G364" s="5">
        <f>G365+G367</f>
        <v>2293</v>
      </c>
      <c r="H364" s="5">
        <f t="shared" ref="H364:J364" si="169">H365+H367</f>
        <v>2293</v>
      </c>
      <c r="I364" s="5">
        <f t="shared" si="169"/>
        <v>2293</v>
      </c>
      <c r="J364" s="5">
        <f t="shared" si="169"/>
        <v>0</v>
      </c>
    </row>
    <row r="365" spans="1:10" ht="31.5" x14ac:dyDescent="0.25">
      <c r="A365" s="4" t="s">
        <v>108</v>
      </c>
      <c r="B365" s="4" t="s">
        <v>36</v>
      </c>
      <c r="C365" s="4" t="s">
        <v>10</v>
      </c>
      <c r="D365" s="4" t="s">
        <v>125</v>
      </c>
      <c r="E365" s="4" t="s">
        <v>16</v>
      </c>
      <c r="F365" s="15" t="s">
        <v>631</v>
      </c>
      <c r="G365" s="5">
        <f>G366</f>
        <v>550</v>
      </c>
      <c r="H365" s="5">
        <f t="shared" ref="H365:J365" si="170">H366</f>
        <v>550</v>
      </c>
      <c r="I365" s="5">
        <f t="shared" si="170"/>
        <v>550</v>
      </c>
      <c r="J365" s="5">
        <f t="shared" si="170"/>
        <v>0</v>
      </c>
    </row>
    <row r="366" spans="1:10" ht="31.5" x14ac:dyDescent="0.25">
      <c r="A366" s="4" t="s">
        <v>108</v>
      </c>
      <c r="B366" s="4" t="s">
        <v>36</v>
      </c>
      <c r="C366" s="4" t="s">
        <v>10</v>
      </c>
      <c r="D366" s="4" t="s">
        <v>125</v>
      </c>
      <c r="E366" s="4" t="s">
        <v>17</v>
      </c>
      <c r="F366" s="15" t="s">
        <v>632</v>
      </c>
      <c r="G366" s="5">
        <v>550</v>
      </c>
      <c r="H366" s="5">
        <v>550</v>
      </c>
      <c r="I366" s="5">
        <v>550</v>
      </c>
      <c r="J366" s="5"/>
    </row>
    <row r="367" spans="1:10" ht="31.5" x14ac:dyDescent="0.25">
      <c r="A367" s="4" t="s">
        <v>108</v>
      </c>
      <c r="B367" s="4" t="s">
        <v>36</v>
      </c>
      <c r="C367" s="4" t="s">
        <v>10</v>
      </c>
      <c r="D367" s="4" t="s">
        <v>125</v>
      </c>
      <c r="E367" s="4" t="s">
        <v>98</v>
      </c>
      <c r="F367" s="15" t="s">
        <v>641</v>
      </c>
      <c r="G367" s="5">
        <f>G368+G369</f>
        <v>1743</v>
      </c>
      <c r="H367" s="5">
        <f t="shared" ref="H367:J367" si="171">H368+H369</f>
        <v>1743</v>
      </c>
      <c r="I367" s="5">
        <f t="shared" si="171"/>
        <v>1743</v>
      </c>
      <c r="J367" s="5">
        <f t="shared" si="171"/>
        <v>0</v>
      </c>
    </row>
    <row r="368" spans="1:10" x14ac:dyDescent="0.25">
      <c r="A368" s="4" t="s">
        <v>108</v>
      </c>
      <c r="B368" s="4" t="s">
        <v>36</v>
      </c>
      <c r="C368" s="4" t="s">
        <v>10</v>
      </c>
      <c r="D368" s="4" t="s">
        <v>125</v>
      </c>
      <c r="E368" s="4" t="s">
        <v>134</v>
      </c>
      <c r="F368" s="15" t="s">
        <v>642</v>
      </c>
      <c r="G368" s="5">
        <v>593</v>
      </c>
      <c r="H368" s="5">
        <v>593</v>
      </c>
      <c r="I368" s="5">
        <v>593</v>
      </c>
      <c r="J368" s="5"/>
    </row>
    <row r="369" spans="1:10" x14ac:dyDescent="0.25">
      <c r="A369" s="4" t="s">
        <v>108</v>
      </c>
      <c r="B369" s="4" t="s">
        <v>36</v>
      </c>
      <c r="C369" s="4" t="s">
        <v>10</v>
      </c>
      <c r="D369" s="4" t="s">
        <v>125</v>
      </c>
      <c r="E369" s="4" t="s">
        <v>110</v>
      </c>
      <c r="F369" s="15" t="s">
        <v>643</v>
      </c>
      <c r="G369" s="5">
        <v>1150</v>
      </c>
      <c r="H369" s="5">
        <v>1150</v>
      </c>
      <c r="I369" s="5">
        <v>1150</v>
      </c>
      <c r="J369" s="5"/>
    </row>
    <row r="370" spans="1:10" x14ac:dyDescent="0.25">
      <c r="A370" s="4" t="s">
        <v>108</v>
      </c>
      <c r="B370" s="4" t="s">
        <v>36</v>
      </c>
      <c r="C370" s="4" t="s">
        <v>10</v>
      </c>
      <c r="D370" s="4" t="s">
        <v>117</v>
      </c>
      <c r="E370" s="4"/>
      <c r="F370" s="15" t="s">
        <v>699</v>
      </c>
      <c r="G370" s="5">
        <f>G371+G390+G419+G432</f>
        <v>784867.6</v>
      </c>
      <c r="H370" s="5">
        <f t="shared" ref="H370:J370" si="172">H371+H390+H419+H432</f>
        <v>725640.00000000012</v>
      </c>
      <c r="I370" s="5">
        <f t="shared" si="172"/>
        <v>643156.20000000007</v>
      </c>
      <c r="J370" s="5">
        <f t="shared" si="172"/>
        <v>0</v>
      </c>
    </row>
    <row r="371" spans="1:10" ht="31.5" x14ac:dyDescent="0.25">
      <c r="A371" s="4" t="s">
        <v>108</v>
      </c>
      <c r="B371" s="4" t="s">
        <v>36</v>
      </c>
      <c r="C371" s="4" t="s">
        <v>10</v>
      </c>
      <c r="D371" s="4" t="s">
        <v>169</v>
      </c>
      <c r="E371" s="4"/>
      <c r="F371" s="15" t="s">
        <v>700</v>
      </c>
      <c r="G371" s="5">
        <f>G372</f>
        <v>132564.1</v>
      </c>
      <c r="H371" s="5">
        <f t="shared" ref="H371:J371" si="173">H372</f>
        <v>133319.20000000001</v>
      </c>
      <c r="I371" s="5">
        <f t="shared" si="173"/>
        <v>131888.1</v>
      </c>
      <c r="J371" s="5">
        <f t="shared" si="173"/>
        <v>0</v>
      </c>
    </row>
    <row r="372" spans="1:10" ht="31.5" x14ac:dyDescent="0.25">
      <c r="A372" s="4" t="s">
        <v>108</v>
      </c>
      <c r="B372" s="4" t="s">
        <v>36</v>
      </c>
      <c r="C372" s="4" t="s">
        <v>10</v>
      </c>
      <c r="D372" s="4" t="s">
        <v>170</v>
      </c>
      <c r="E372" s="4"/>
      <c r="F372" s="15" t="s">
        <v>701</v>
      </c>
      <c r="G372" s="5">
        <f>G373+G377+G380+G383</f>
        <v>132564.1</v>
      </c>
      <c r="H372" s="5">
        <f t="shared" ref="H372:J372" si="174">H373+H377+H380+H383</f>
        <v>133319.20000000001</v>
      </c>
      <c r="I372" s="5">
        <f t="shared" si="174"/>
        <v>131888.1</v>
      </c>
      <c r="J372" s="5">
        <f t="shared" si="174"/>
        <v>0</v>
      </c>
    </row>
    <row r="373" spans="1:10" ht="47.25" x14ac:dyDescent="0.25">
      <c r="A373" s="4" t="s">
        <v>108</v>
      </c>
      <c r="B373" s="4" t="s">
        <v>36</v>
      </c>
      <c r="C373" s="4" t="s">
        <v>10</v>
      </c>
      <c r="D373" s="4" t="s">
        <v>154</v>
      </c>
      <c r="E373" s="4"/>
      <c r="F373" s="15" t="s">
        <v>679</v>
      </c>
      <c r="G373" s="5">
        <f>G374</f>
        <v>48793</v>
      </c>
      <c r="H373" s="5">
        <f t="shared" ref="H373:J373" si="175">H374</f>
        <v>48793</v>
      </c>
      <c r="I373" s="5">
        <f t="shared" si="175"/>
        <v>48793</v>
      </c>
      <c r="J373" s="5">
        <f t="shared" si="175"/>
        <v>0</v>
      </c>
    </row>
    <row r="374" spans="1:10" ht="31.5" x14ac:dyDescent="0.25">
      <c r="A374" s="4" t="s">
        <v>108</v>
      </c>
      <c r="B374" s="4" t="s">
        <v>36</v>
      </c>
      <c r="C374" s="4" t="s">
        <v>10</v>
      </c>
      <c r="D374" s="4" t="s">
        <v>154</v>
      </c>
      <c r="E374" s="4" t="s">
        <v>98</v>
      </c>
      <c r="F374" s="15" t="s">
        <v>641</v>
      </c>
      <c r="G374" s="5">
        <f>G375+G376</f>
        <v>48793</v>
      </c>
      <c r="H374" s="5">
        <f t="shared" ref="H374:J374" si="176">H375+H376</f>
        <v>48793</v>
      </c>
      <c r="I374" s="5">
        <f t="shared" si="176"/>
        <v>48793</v>
      </c>
      <c r="J374" s="5">
        <f t="shared" si="176"/>
        <v>0</v>
      </c>
    </row>
    <row r="375" spans="1:10" x14ac:dyDescent="0.25">
      <c r="A375" s="4" t="s">
        <v>108</v>
      </c>
      <c r="B375" s="4" t="s">
        <v>36</v>
      </c>
      <c r="C375" s="4" t="s">
        <v>10</v>
      </c>
      <c r="D375" s="4" t="s">
        <v>154</v>
      </c>
      <c r="E375" s="4" t="s">
        <v>134</v>
      </c>
      <c r="F375" s="15" t="s">
        <v>642</v>
      </c>
      <c r="G375" s="5">
        <v>609.20000000000005</v>
      </c>
      <c r="H375" s="5">
        <v>609.20000000000005</v>
      </c>
      <c r="I375" s="5">
        <v>609.20000000000005</v>
      </c>
      <c r="J375" s="5"/>
    </row>
    <row r="376" spans="1:10" x14ac:dyDescent="0.25">
      <c r="A376" s="4" t="s">
        <v>108</v>
      </c>
      <c r="B376" s="4" t="s">
        <v>36</v>
      </c>
      <c r="C376" s="4" t="s">
        <v>10</v>
      </c>
      <c r="D376" s="4" t="s">
        <v>154</v>
      </c>
      <c r="E376" s="4" t="s">
        <v>110</v>
      </c>
      <c r="F376" s="15" t="s">
        <v>643</v>
      </c>
      <c r="G376" s="5">
        <v>48183.8</v>
      </c>
      <c r="H376" s="5">
        <v>48183.8</v>
      </c>
      <c r="I376" s="5">
        <v>48183.8</v>
      </c>
      <c r="J376" s="5"/>
    </row>
    <row r="377" spans="1:10" ht="47.25" x14ac:dyDescent="0.25">
      <c r="A377" s="4" t="s">
        <v>108</v>
      </c>
      <c r="B377" s="4" t="s">
        <v>36</v>
      </c>
      <c r="C377" s="4" t="s">
        <v>10</v>
      </c>
      <c r="D377" s="4" t="s">
        <v>155</v>
      </c>
      <c r="E377" s="4"/>
      <c r="F377" s="15" t="s">
        <v>702</v>
      </c>
      <c r="G377" s="5">
        <f>G378</f>
        <v>81397.399999999994</v>
      </c>
      <c r="H377" s="5">
        <f t="shared" ref="H377:J378" si="177">H378</f>
        <v>82249.5</v>
      </c>
      <c r="I377" s="5">
        <f t="shared" si="177"/>
        <v>80818.399999999994</v>
      </c>
      <c r="J377" s="5">
        <f t="shared" si="177"/>
        <v>0</v>
      </c>
    </row>
    <row r="378" spans="1:10" ht="31.5" x14ac:dyDescent="0.25">
      <c r="A378" s="4" t="s">
        <v>108</v>
      </c>
      <c r="B378" s="4" t="s">
        <v>36</v>
      </c>
      <c r="C378" s="4" t="s">
        <v>10</v>
      </c>
      <c r="D378" s="4" t="s">
        <v>155</v>
      </c>
      <c r="E378" s="4" t="s">
        <v>98</v>
      </c>
      <c r="F378" s="15" t="s">
        <v>641</v>
      </c>
      <c r="G378" s="5">
        <f>G379</f>
        <v>81397.399999999994</v>
      </c>
      <c r="H378" s="5">
        <f t="shared" si="177"/>
        <v>82249.5</v>
      </c>
      <c r="I378" s="5">
        <f t="shared" si="177"/>
        <v>80818.399999999994</v>
      </c>
      <c r="J378" s="5">
        <f t="shared" si="177"/>
        <v>0</v>
      </c>
    </row>
    <row r="379" spans="1:10" x14ac:dyDescent="0.25">
      <c r="A379" s="4" t="s">
        <v>108</v>
      </c>
      <c r="B379" s="4" t="s">
        <v>36</v>
      </c>
      <c r="C379" s="4" t="s">
        <v>10</v>
      </c>
      <c r="D379" s="4" t="s">
        <v>155</v>
      </c>
      <c r="E379" s="4" t="s">
        <v>110</v>
      </c>
      <c r="F379" s="15" t="s">
        <v>643</v>
      </c>
      <c r="G379" s="5">
        <v>81397.399999999994</v>
      </c>
      <c r="H379" s="5">
        <v>82249.5</v>
      </c>
      <c r="I379" s="5">
        <v>80818.399999999994</v>
      </c>
      <c r="J379" s="5"/>
    </row>
    <row r="380" spans="1:10" x14ac:dyDescent="0.25">
      <c r="A380" s="4" t="s">
        <v>108</v>
      </c>
      <c r="B380" s="4" t="s">
        <v>36</v>
      </c>
      <c r="C380" s="4" t="s">
        <v>10</v>
      </c>
      <c r="D380" s="4" t="s">
        <v>156</v>
      </c>
      <c r="E380" s="4"/>
      <c r="F380" s="15" t="s">
        <v>703</v>
      </c>
      <c r="G380" s="5">
        <f>G381</f>
        <v>97</v>
      </c>
      <c r="H380" s="5">
        <f t="shared" ref="H380:J380" si="178">H381</f>
        <v>0</v>
      </c>
      <c r="I380" s="5">
        <f t="shared" si="178"/>
        <v>0</v>
      </c>
      <c r="J380" s="5">
        <f t="shared" si="178"/>
        <v>0</v>
      </c>
    </row>
    <row r="381" spans="1:10" ht="31.5" x14ac:dyDescent="0.25">
      <c r="A381" s="4" t="s">
        <v>108</v>
      </c>
      <c r="B381" s="4" t="s">
        <v>36</v>
      </c>
      <c r="C381" s="4" t="s">
        <v>10</v>
      </c>
      <c r="D381" s="4" t="s">
        <v>156</v>
      </c>
      <c r="E381" s="4" t="s">
        <v>98</v>
      </c>
      <c r="F381" s="15" t="s">
        <v>641</v>
      </c>
      <c r="G381" s="5">
        <f>G382</f>
        <v>97</v>
      </c>
      <c r="H381" s="5">
        <f t="shared" ref="H381:J381" si="179">H382</f>
        <v>0</v>
      </c>
      <c r="I381" s="5">
        <f t="shared" si="179"/>
        <v>0</v>
      </c>
      <c r="J381" s="5">
        <f t="shared" si="179"/>
        <v>0</v>
      </c>
    </row>
    <row r="382" spans="1:10" x14ac:dyDescent="0.25">
      <c r="A382" s="4" t="s">
        <v>108</v>
      </c>
      <c r="B382" s="4" t="s">
        <v>36</v>
      </c>
      <c r="C382" s="4" t="s">
        <v>10</v>
      </c>
      <c r="D382" s="4" t="s">
        <v>156</v>
      </c>
      <c r="E382" s="4" t="s">
        <v>110</v>
      </c>
      <c r="F382" s="15" t="s">
        <v>643</v>
      </c>
      <c r="G382" s="5">
        <v>97</v>
      </c>
      <c r="H382" s="5">
        <v>0</v>
      </c>
      <c r="I382" s="5">
        <v>0</v>
      </c>
      <c r="J382" s="5"/>
    </row>
    <row r="383" spans="1:10" ht="47.25" x14ac:dyDescent="0.25">
      <c r="A383" s="4" t="s">
        <v>108</v>
      </c>
      <c r="B383" s="4" t="s">
        <v>36</v>
      </c>
      <c r="C383" s="4" t="s">
        <v>10</v>
      </c>
      <c r="D383" s="4" t="s">
        <v>157</v>
      </c>
      <c r="E383" s="4"/>
      <c r="F383" s="15" t="s">
        <v>704</v>
      </c>
      <c r="G383" s="5">
        <f>G384+G386+G388</f>
        <v>2276.6999999999998</v>
      </c>
      <c r="H383" s="5">
        <f t="shared" ref="H383:J383" si="180">H384+H386+H388</f>
        <v>2276.6999999999998</v>
      </c>
      <c r="I383" s="5">
        <f t="shared" si="180"/>
        <v>2276.6999999999998</v>
      </c>
      <c r="J383" s="5">
        <f t="shared" si="180"/>
        <v>0</v>
      </c>
    </row>
    <row r="384" spans="1:10" ht="31.5" x14ac:dyDescent="0.25">
      <c r="A384" s="4" t="s">
        <v>108</v>
      </c>
      <c r="B384" s="4" t="s">
        <v>36</v>
      </c>
      <c r="C384" s="4" t="s">
        <v>10</v>
      </c>
      <c r="D384" s="4" t="s">
        <v>157</v>
      </c>
      <c r="E384" s="4" t="s">
        <v>16</v>
      </c>
      <c r="F384" s="15" t="s">
        <v>631</v>
      </c>
      <c r="G384" s="5">
        <f>G385</f>
        <v>581.70000000000005</v>
      </c>
      <c r="H384" s="5">
        <f t="shared" ref="H384:J384" si="181">H385</f>
        <v>581.70000000000005</v>
      </c>
      <c r="I384" s="5">
        <f t="shared" si="181"/>
        <v>581.70000000000005</v>
      </c>
      <c r="J384" s="5">
        <f t="shared" si="181"/>
        <v>0</v>
      </c>
    </row>
    <row r="385" spans="1:10" ht="31.5" x14ac:dyDescent="0.25">
      <c r="A385" s="4" t="s">
        <v>108</v>
      </c>
      <c r="B385" s="4" t="s">
        <v>36</v>
      </c>
      <c r="C385" s="4" t="s">
        <v>10</v>
      </c>
      <c r="D385" s="4" t="s">
        <v>157</v>
      </c>
      <c r="E385" s="4" t="s">
        <v>17</v>
      </c>
      <c r="F385" s="15" t="s">
        <v>632</v>
      </c>
      <c r="G385" s="5">
        <v>581.70000000000005</v>
      </c>
      <c r="H385" s="5">
        <v>581.70000000000005</v>
      </c>
      <c r="I385" s="5">
        <v>581.70000000000005</v>
      </c>
      <c r="J385" s="5"/>
    </row>
    <row r="386" spans="1:10" x14ac:dyDescent="0.25">
      <c r="A386" s="4" t="s">
        <v>108</v>
      </c>
      <c r="B386" s="4" t="s">
        <v>36</v>
      </c>
      <c r="C386" s="4" t="s">
        <v>10</v>
      </c>
      <c r="D386" s="4" t="s">
        <v>157</v>
      </c>
      <c r="E386" s="4" t="s">
        <v>145</v>
      </c>
      <c r="F386" s="15" t="s">
        <v>633</v>
      </c>
      <c r="G386" s="5">
        <f>G387</f>
        <v>795</v>
      </c>
      <c r="H386" s="5">
        <f t="shared" ref="H386:J386" si="182">H387</f>
        <v>795</v>
      </c>
      <c r="I386" s="5">
        <f t="shared" si="182"/>
        <v>795</v>
      </c>
      <c r="J386" s="5">
        <f t="shared" si="182"/>
        <v>0</v>
      </c>
    </row>
    <row r="387" spans="1:10" x14ac:dyDescent="0.25">
      <c r="A387" s="4" t="s">
        <v>108</v>
      </c>
      <c r="B387" s="4" t="s">
        <v>36</v>
      </c>
      <c r="C387" s="4" t="s">
        <v>10</v>
      </c>
      <c r="D387" s="4" t="s">
        <v>157</v>
      </c>
      <c r="E387" s="4" t="s">
        <v>130</v>
      </c>
      <c r="F387" s="15" t="s">
        <v>637</v>
      </c>
      <c r="G387" s="5">
        <v>795</v>
      </c>
      <c r="H387" s="5">
        <v>795</v>
      </c>
      <c r="I387" s="5">
        <v>795</v>
      </c>
      <c r="J387" s="5"/>
    </row>
    <row r="388" spans="1:10" ht="31.5" x14ac:dyDescent="0.25">
      <c r="A388" s="4" t="s">
        <v>108</v>
      </c>
      <c r="B388" s="4" t="s">
        <v>36</v>
      </c>
      <c r="C388" s="4" t="s">
        <v>10</v>
      </c>
      <c r="D388" s="4" t="s">
        <v>157</v>
      </c>
      <c r="E388" s="4" t="s">
        <v>98</v>
      </c>
      <c r="F388" s="15" t="s">
        <v>641</v>
      </c>
      <c r="G388" s="5">
        <f>G389</f>
        <v>900</v>
      </c>
      <c r="H388" s="5">
        <f t="shared" ref="H388:J388" si="183">H389</f>
        <v>900</v>
      </c>
      <c r="I388" s="5">
        <f t="shared" si="183"/>
        <v>900</v>
      </c>
      <c r="J388" s="5">
        <f t="shared" si="183"/>
        <v>0</v>
      </c>
    </row>
    <row r="389" spans="1:10" ht="47.25" x14ac:dyDescent="0.25">
      <c r="A389" s="4" t="s">
        <v>108</v>
      </c>
      <c r="B389" s="4" t="s">
        <v>36</v>
      </c>
      <c r="C389" s="4" t="s">
        <v>10</v>
      </c>
      <c r="D389" s="4" t="s">
        <v>157</v>
      </c>
      <c r="E389" s="4" t="s">
        <v>94</v>
      </c>
      <c r="F389" s="15" t="s">
        <v>644</v>
      </c>
      <c r="G389" s="5">
        <v>900</v>
      </c>
      <c r="H389" s="5">
        <v>900</v>
      </c>
      <c r="I389" s="5">
        <v>900</v>
      </c>
      <c r="J389" s="5"/>
    </row>
    <row r="390" spans="1:10" ht="31.5" x14ac:dyDescent="0.25">
      <c r="A390" s="4" t="s">
        <v>108</v>
      </c>
      <c r="B390" s="4" t="s">
        <v>36</v>
      </c>
      <c r="C390" s="4" t="s">
        <v>10</v>
      </c>
      <c r="D390" s="4" t="s">
        <v>171</v>
      </c>
      <c r="E390" s="4"/>
      <c r="F390" s="15" t="s">
        <v>705</v>
      </c>
      <c r="G390" s="5">
        <f>G391+G404</f>
        <v>526481.19999999995</v>
      </c>
      <c r="H390" s="5">
        <f t="shared" ref="H390:J390" si="184">H391+H404</f>
        <v>550188.1</v>
      </c>
      <c r="I390" s="5">
        <f t="shared" si="184"/>
        <v>466135.4</v>
      </c>
      <c r="J390" s="5">
        <f t="shared" si="184"/>
        <v>0</v>
      </c>
    </row>
    <row r="391" spans="1:10" ht="31.5" x14ac:dyDescent="0.25">
      <c r="A391" s="4" t="s">
        <v>108</v>
      </c>
      <c r="B391" s="4" t="s">
        <v>36</v>
      </c>
      <c r="C391" s="4" t="s">
        <v>10</v>
      </c>
      <c r="D391" s="4" t="s">
        <v>172</v>
      </c>
      <c r="E391" s="4"/>
      <c r="F391" s="15" t="s">
        <v>706</v>
      </c>
      <c r="G391" s="5">
        <f>G392+G396+G400</f>
        <v>192565.1</v>
      </c>
      <c r="H391" s="5">
        <f t="shared" ref="H391:J391" si="185">H392+H396+H400</f>
        <v>187478.6</v>
      </c>
      <c r="I391" s="5">
        <f t="shared" si="185"/>
        <v>187478.6</v>
      </c>
      <c r="J391" s="5">
        <f t="shared" si="185"/>
        <v>0</v>
      </c>
    </row>
    <row r="392" spans="1:10" ht="47.25" x14ac:dyDescent="0.25">
      <c r="A392" s="4" t="s">
        <v>108</v>
      </c>
      <c r="B392" s="4" t="s">
        <v>36</v>
      </c>
      <c r="C392" s="4" t="s">
        <v>10</v>
      </c>
      <c r="D392" s="4" t="s">
        <v>158</v>
      </c>
      <c r="E392" s="4"/>
      <c r="F392" s="15" t="s">
        <v>679</v>
      </c>
      <c r="G392" s="5">
        <f>G393</f>
        <v>169525.5</v>
      </c>
      <c r="H392" s="5">
        <f t="shared" ref="H392:J392" si="186">H393</f>
        <v>167478.6</v>
      </c>
      <c r="I392" s="5">
        <f t="shared" si="186"/>
        <v>167478.6</v>
      </c>
      <c r="J392" s="5">
        <f t="shared" si="186"/>
        <v>0</v>
      </c>
    </row>
    <row r="393" spans="1:10" ht="31.5" x14ac:dyDescent="0.25">
      <c r="A393" s="4" t="s">
        <v>108</v>
      </c>
      <c r="B393" s="4" t="s">
        <v>36</v>
      </c>
      <c r="C393" s="4" t="s">
        <v>10</v>
      </c>
      <c r="D393" s="4" t="s">
        <v>158</v>
      </c>
      <c r="E393" s="4" t="s">
        <v>98</v>
      </c>
      <c r="F393" s="15" t="s">
        <v>641</v>
      </c>
      <c r="G393" s="5">
        <f>G394+G395</f>
        <v>169525.5</v>
      </c>
      <c r="H393" s="5">
        <f t="shared" ref="H393:J393" si="187">H394+H395</f>
        <v>167478.6</v>
      </c>
      <c r="I393" s="5">
        <f t="shared" si="187"/>
        <v>167478.6</v>
      </c>
      <c r="J393" s="5">
        <f t="shared" si="187"/>
        <v>0</v>
      </c>
    </row>
    <row r="394" spans="1:10" x14ac:dyDescent="0.25">
      <c r="A394" s="4" t="s">
        <v>108</v>
      </c>
      <c r="B394" s="4" t="s">
        <v>36</v>
      </c>
      <c r="C394" s="4" t="s">
        <v>10</v>
      </c>
      <c r="D394" s="4" t="s">
        <v>158</v>
      </c>
      <c r="E394" s="4" t="s">
        <v>134</v>
      </c>
      <c r="F394" s="15" t="s">
        <v>642</v>
      </c>
      <c r="G394" s="5">
        <v>36789</v>
      </c>
      <c r="H394" s="5">
        <v>36283.599999999999</v>
      </c>
      <c r="I394" s="5">
        <v>36283.599999999999</v>
      </c>
      <c r="J394" s="5"/>
    </row>
    <row r="395" spans="1:10" x14ac:dyDescent="0.25">
      <c r="A395" s="4" t="s">
        <v>108</v>
      </c>
      <c r="B395" s="4" t="s">
        <v>36</v>
      </c>
      <c r="C395" s="4" t="s">
        <v>10</v>
      </c>
      <c r="D395" s="4" t="s">
        <v>158</v>
      </c>
      <c r="E395" s="4" t="s">
        <v>110</v>
      </c>
      <c r="F395" s="15" t="s">
        <v>643</v>
      </c>
      <c r="G395" s="5">
        <v>132736.5</v>
      </c>
      <c r="H395" s="5">
        <v>131195</v>
      </c>
      <c r="I395" s="5">
        <v>131195</v>
      </c>
      <c r="J395" s="5"/>
    </row>
    <row r="396" spans="1:10" ht="47.25" x14ac:dyDescent="0.25">
      <c r="A396" s="4" t="s">
        <v>108</v>
      </c>
      <c r="B396" s="4" t="s">
        <v>36</v>
      </c>
      <c r="C396" s="4" t="s">
        <v>10</v>
      </c>
      <c r="D396" s="4" t="s">
        <v>159</v>
      </c>
      <c r="E396" s="4"/>
      <c r="F396" s="15" t="s">
        <v>707</v>
      </c>
      <c r="G396" s="5">
        <f>G397</f>
        <v>20000</v>
      </c>
      <c r="H396" s="5">
        <f t="shared" ref="H396:J396" si="188">H397</f>
        <v>20000</v>
      </c>
      <c r="I396" s="5">
        <f t="shared" si="188"/>
        <v>20000</v>
      </c>
      <c r="J396" s="5">
        <f t="shared" si="188"/>
        <v>0</v>
      </c>
    </row>
    <row r="397" spans="1:10" ht="31.5" x14ac:dyDescent="0.25">
      <c r="A397" s="4" t="s">
        <v>108</v>
      </c>
      <c r="B397" s="4" t="s">
        <v>36</v>
      </c>
      <c r="C397" s="4" t="s">
        <v>10</v>
      </c>
      <c r="D397" s="4" t="s">
        <v>159</v>
      </c>
      <c r="E397" s="4" t="s">
        <v>98</v>
      </c>
      <c r="F397" s="15" t="s">
        <v>641</v>
      </c>
      <c r="G397" s="5">
        <f>G398+G399</f>
        <v>20000</v>
      </c>
      <c r="H397" s="5">
        <f t="shared" ref="H397:J397" si="189">H398+H399</f>
        <v>20000</v>
      </c>
      <c r="I397" s="5">
        <f t="shared" si="189"/>
        <v>20000</v>
      </c>
      <c r="J397" s="5">
        <f t="shared" si="189"/>
        <v>0</v>
      </c>
    </row>
    <row r="398" spans="1:10" x14ac:dyDescent="0.25">
      <c r="A398" s="4" t="s">
        <v>108</v>
      </c>
      <c r="B398" s="4" t="s">
        <v>36</v>
      </c>
      <c r="C398" s="4" t="s">
        <v>10</v>
      </c>
      <c r="D398" s="4" t="s">
        <v>159</v>
      </c>
      <c r="E398" s="4" t="s">
        <v>134</v>
      </c>
      <c r="F398" s="15" t="s">
        <v>642</v>
      </c>
      <c r="G398" s="5">
        <v>1900</v>
      </c>
      <c r="H398" s="5">
        <v>1900</v>
      </c>
      <c r="I398" s="5">
        <v>1900</v>
      </c>
      <c r="J398" s="5"/>
    </row>
    <row r="399" spans="1:10" x14ac:dyDescent="0.25">
      <c r="A399" s="4" t="s">
        <v>108</v>
      </c>
      <c r="B399" s="4" t="s">
        <v>36</v>
      </c>
      <c r="C399" s="4" t="s">
        <v>10</v>
      </c>
      <c r="D399" s="4" t="s">
        <v>159</v>
      </c>
      <c r="E399" s="4" t="s">
        <v>110</v>
      </c>
      <c r="F399" s="15" t="s">
        <v>643</v>
      </c>
      <c r="G399" s="5">
        <v>18100</v>
      </c>
      <c r="H399" s="5">
        <v>18100</v>
      </c>
      <c r="I399" s="5">
        <v>18100</v>
      </c>
      <c r="J399" s="5"/>
    </row>
    <row r="400" spans="1:10" x14ac:dyDescent="0.25">
      <c r="A400" s="4" t="s">
        <v>108</v>
      </c>
      <c r="B400" s="4" t="s">
        <v>36</v>
      </c>
      <c r="C400" s="4" t="s">
        <v>10</v>
      </c>
      <c r="D400" s="4" t="s">
        <v>160</v>
      </c>
      <c r="E400" s="4"/>
      <c r="F400" s="15" t="s">
        <v>703</v>
      </c>
      <c r="G400" s="5">
        <f>G401</f>
        <v>3039.6</v>
      </c>
      <c r="H400" s="5">
        <f t="shared" ref="H400:J400" si="190">H401</f>
        <v>0</v>
      </c>
      <c r="I400" s="5">
        <f t="shared" si="190"/>
        <v>0</v>
      </c>
      <c r="J400" s="5">
        <f t="shared" si="190"/>
        <v>0</v>
      </c>
    </row>
    <row r="401" spans="1:10" ht="31.5" x14ac:dyDescent="0.25">
      <c r="A401" s="4" t="s">
        <v>108</v>
      </c>
      <c r="B401" s="4" t="s">
        <v>36</v>
      </c>
      <c r="C401" s="4" t="s">
        <v>10</v>
      </c>
      <c r="D401" s="4" t="s">
        <v>160</v>
      </c>
      <c r="E401" s="4" t="s">
        <v>98</v>
      </c>
      <c r="F401" s="15" t="s">
        <v>641</v>
      </c>
      <c r="G401" s="5">
        <f>G402+G403</f>
        <v>3039.6</v>
      </c>
      <c r="H401" s="5">
        <f t="shared" ref="H401:J401" si="191">H402+H403</f>
        <v>0</v>
      </c>
      <c r="I401" s="5">
        <f t="shared" si="191"/>
        <v>0</v>
      </c>
      <c r="J401" s="5">
        <f t="shared" si="191"/>
        <v>0</v>
      </c>
    </row>
    <row r="402" spans="1:10" x14ac:dyDescent="0.25">
      <c r="A402" s="4" t="s">
        <v>108</v>
      </c>
      <c r="B402" s="4" t="s">
        <v>36</v>
      </c>
      <c r="C402" s="4" t="s">
        <v>10</v>
      </c>
      <c r="D402" s="4" t="s">
        <v>160</v>
      </c>
      <c r="E402" s="4" t="s">
        <v>134</v>
      </c>
      <c r="F402" s="15" t="s">
        <v>642</v>
      </c>
      <c r="G402" s="5">
        <v>647.9</v>
      </c>
      <c r="H402" s="5">
        <v>0</v>
      </c>
      <c r="I402" s="5">
        <v>0</v>
      </c>
      <c r="J402" s="5"/>
    </row>
    <row r="403" spans="1:10" x14ac:dyDescent="0.25">
      <c r="A403" s="4" t="s">
        <v>108</v>
      </c>
      <c r="B403" s="4" t="s">
        <v>36</v>
      </c>
      <c r="C403" s="4" t="s">
        <v>10</v>
      </c>
      <c r="D403" s="4" t="s">
        <v>160</v>
      </c>
      <c r="E403" s="4" t="s">
        <v>110</v>
      </c>
      <c r="F403" s="15" t="s">
        <v>643</v>
      </c>
      <c r="G403" s="5">
        <v>2391.6999999999998</v>
      </c>
      <c r="H403" s="5">
        <v>0</v>
      </c>
      <c r="I403" s="5">
        <v>0</v>
      </c>
      <c r="J403" s="5"/>
    </row>
    <row r="404" spans="1:10" ht="47.25" x14ac:dyDescent="0.25">
      <c r="A404" s="4" t="s">
        <v>108</v>
      </c>
      <c r="B404" s="4" t="s">
        <v>36</v>
      </c>
      <c r="C404" s="4" t="s">
        <v>10</v>
      </c>
      <c r="D404" s="4" t="s">
        <v>173</v>
      </c>
      <c r="E404" s="4"/>
      <c r="F404" s="15" t="s">
        <v>708</v>
      </c>
      <c r="G404" s="5">
        <f>G405+G408+G412+G416</f>
        <v>333916.09999999998</v>
      </c>
      <c r="H404" s="5">
        <f t="shared" ref="H404:J404" si="192">H405+H408+H412+H416</f>
        <v>362709.5</v>
      </c>
      <c r="I404" s="5">
        <f t="shared" si="192"/>
        <v>278656.80000000005</v>
      </c>
      <c r="J404" s="5">
        <f t="shared" si="192"/>
        <v>0</v>
      </c>
    </row>
    <row r="405" spans="1:10" ht="31.5" x14ac:dyDescent="0.25">
      <c r="A405" s="4" t="s">
        <v>108</v>
      </c>
      <c r="B405" s="4" t="s">
        <v>36</v>
      </c>
      <c r="C405" s="4" t="s">
        <v>10</v>
      </c>
      <c r="D405" s="4" t="s">
        <v>161</v>
      </c>
      <c r="E405" s="4"/>
      <c r="F405" s="15" t="s">
        <v>709</v>
      </c>
      <c r="G405" s="5">
        <f>G406</f>
        <v>43581.2</v>
      </c>
      <c r="H405" s="5">
        <f t="shared" ref="H405:J406" si="193">H406</f>
        <v>84052.7</v>
      </c>
      <c r="I405" s="5">
        <f t="shared" si="193"/>
        <v>0</v>
      </c>
      <c r="J405" s="5">
        <f t="shared" si="193"/>
        <v>0</v>
      </c>
    </row>
    <row r="406" spans="1:10" ht="31.5" x14ac:dyDescent="0.25">
      <c r="A406" s="4" t="s">
        <v>108</v>
      </c>
      <c r="B406" s="4" t="s">
        <v>36</v>
      </c>
      <c r="C406" s="4" t="s">
        <v>10</v>
      </c>
      <c r="D406" s="4" t="s">
        <v>161</v>
      </c>
      <c r="E406" s="4" t="s">
        <v>98</v>
      </c>
      <c r="F406" s="15" t="s">
        <v>641</v>
      </c>
      <c r="G406" s="5">
        <f>G407</f>
        <v>43581.2</v>
      </c>
      <c r="H406" s="5">
        <f t="shared" si="193"/>
        <v>84052.7</v>
      </c>
      <c r="I406" s="5">
        <f t="shared" si="193"/>
        <v>0</v>
      </c>
      <c r="J406" s="5">
        <f t="shared" si="193"/>
        <v>0</v>
      </c>
    </row>
    <row r="407" spans="1:10" x14ac:dyDescent="0.25">
      <c r="A407" s="4" t="s">
        <v>108</v>
      </c>
      <c r="B407" s="4" t="s">
        <v>36</v>
      </c>
      <c r="C407" s="4" t="s">
        <v>10</v>
      </c>
      <c r="D407" s="4" t="s">
        <v>161</v>
      </c>
      <c r="E407" s="4" t="s">
        <v>110</v>
      </c>
      <c r="F407" s="15" t="s">
        <v>643</v>
      </c>
      <c r="G407" s="5">
        <v>43581.2</v>
      </c>
      <c r="H407" s="5">
        <v>84052.7</v>
      </c>
      <c r="I407" s="5">
        <v>0</v>
      </c>
      <c r="J407" s="5"/>
    </row>
    <row r="408" spans="1:10" x14ac:dyDescent="0.25">
      <c r="A408" s="4" t="s">
        <v>108</v>
      </c>
      <c r="B408" s="4" t="s">
        <v>36</v>
      </c>
      <c r="C408" s="4" t="s">
        <v>10</v>
      </c>
      <c r="D408" s="4" t="s">
        <v>162</v>
      </c>
      <c r="E408" s="4"/>
      <c r="F408" s="15" t="s">
        <v>703</v>
      </c>
      <c r="G408" s="5">
        <f>G409</f>
        <v>4349.7000000000007</v>
      </c>
      <c r="H408" s="5">
        <f t="shared" ref="H408:J408" si="194">H409</f>
        <v>0</v>
      </c>
      <c r="I408" s="5">
        <f t="shared" si="194"/>
        <v>0</v>
      </c>
      <c r="J408" s="5">
        <f t="shared" si="194"/>
        <v>0</v>
      </c>
    </row>
    <row r="409" spans="1:10" ht="31.5" x14ac:dyDescent="0.25">
      <c r="A409" s="4" t="s">
        <v>108</v>
      </c>
      <c r="B409" s="4" t="s">
        <v>36</v>
      </c>
      <c r="C409" s="4" t="s">
        <v>10</v>
      </c>
      <c r="D409" s="4" t="s">
        <v>162</v>
      </c>
      <c r="E409" s="4" t="s">
        <v>98</v>
      </c>
      <c r="F409" s="15" t="s">
        <v>641</v>
      </c>
      <c r="G409" s="5">
        <f>G410+G411</f>
        <v>4349.7000000000007</v>
      </c>
      <c r="H409" s="5">
        <f t="shared" ref="H409:J409" si="195">H410+H411</f>
        <v>0</v>
      </c>
      <c r="I409" s="5">
        <f t="shared" si="195"/>
        <v>0</v>
      </c>
      <c r="J409" s="5">
        <f t="shared" si="195"/>
        <v>0</v>
      </c>
    </row>
    <row r="410" spans="1:10" x14ac:dyDescent="0.25">
      <c r="A410" s="4" t="s">
        <v>108</v>
      </c>
      <c r="B410" s="4" t="s">
        <v>36</v>
      </c>
      <c r="C410" s="4" t="s">
        <v>10</v>
      </c>
      <c r="D410" s="4" t="s">
        <v>162</v>
      </c>
      <c r="E410" s="4" t="s">
        <v>134</v>
      </c>
      <c r="F410" s="15" t="s">
        <v>642</v>
      </c>
      <c r="G410" s="5">
        <v>1710.8000000000002</v>
      </c>
      <c r="H410" s="5">
        <v>0</v>
      </c>
      <c r="I410" s="5">
        <v>0</v>
      </c>
      <c r="J410" s="5"/>
    </row>
    <row r="411" spans="1:10" x14ac:dyDescent="0.25">
      <c r="A411" s="4" t="s">
        <v>108</v>
      </c>
      <c r="B411" s="4" t="s">
        <v>36</v>
      </c>
      <c r="C411" s="4" t="s">
        <v>10</v>
      </c>
      <c r="D411" s="4" t="s">
        <v>162</v>
      </c>
      <c r="E411" s="4" t="s">
        <v>110</v>
      </c>
      <c r="F411" s="15" t="s">
        <v>643</v>
      </c>
      <c r="G411" s="5">
        <v>2638.9</v>
      </c>
      <c r="H411" s="5">
        <v>0</v>
      </c>
      <c r="I411" s="5">
        <v>0</v>
      </c>
      <c r="J411" s="5"/>
    </row>
    <row r="412" spans="1:10" ht="31.5" x14ac:dyDescent="0.25">
      <c r="A412" s="4" t="s">
        <v>108</v>
      </c>
      <c r="B412" s="4" t="s">
        <v>36</v>
      </c>
      <c r="C412" s="4" t="s">
        <v>10</v>
      </c>
      <c r="D412" s="4" t="s">
        <v>163</v>
      </c>
      <c r="E412" s="4"/>
      <c r="F412" s="15" t="s">
        <v>710</v>
      </c>
      <c r="G412" s="5">
        <f>G413</f>
        <v>186901.6</v>
      </c>
      <c r="H412" s="5">
        <f t="shared" ref="H412:J412" si="196">H413</f>
        <v>180281.90000000002</v>
      </c>
      <c r="I412" s="5">
        <f t="shared" si="196"/>
        <v>180281.90000000002</v>
      </c>
      <c r="J412" s="5">
        <f t="shared" si="196"/>
        <v>0</v>
      </c>
    </row>
    <row r="413" spans="1:10" ht="31.5" x14ac:dyDescent="0.25">
      <c r="A413" s="4" t="s">
        <v>108</v>
      </c>
      <c r="B413" s="4" t="s">
        <v>36</v>
      </c>
      <c r="C413" s="4" t="s">
        <v>10</v>
      </c>
      <c r="D413" s="4" t="s">
        <v>163</v>
      </c>
      <c r="E413" s="4" t="s">
        <v>98</v>
      </c>
      <c r="F413" s="15" t="s">
        <v>641</v>
      </c>
      <c r="G413" s="5">
        <f>G414+G415</f>
        <v>186901.6</v>
      </c>
      <c r="H413" s="5">
        <f t="shared" ref="H413:J413" si="197">H414+H415</f>
        <v>180281.90000000002</v>
      </c>
      <c r="I413" s="5">
        <f t="shared" si="197"/>
        <v>180281.90000000002</v>
      </c>
      <c r="J413" s="5">
        <f t="shared" si="197"/>
        <v>0</v>
      </c>
    </row>
    <row r="414" spans="1:10" x14ac:dyDescent="0.25">
      <c r="A414" s="4" t="s">
        <v>108</v>
      </c>
      <c r="B414" s="4" t="s">
        <v>36</v>
      </c>
      <c r="C414" s="4" t="s">
        <v>10</v>
      </c>
      <c r="D414" s="4" t="s">
        <v>163</v>
      </c>
      <c r="E414" s="4" t="s">
        <v>134</v>
      </c>
      <c r="F414" s="15" t="s">
        <v>642</v>
      </c>
      <c r="G414" s="5">
        <v>10996</v>
      </c>
      <c r="H414" s="5">
        <v>10611.7</v>
      </c>
      <c r="I414" s="5">
        <v>10611.7</v>
      </c>
      <c r="J414" s="5"/>
    </row>
    <row r="415" spans="1:10" x14ac:dyDescent="0.25">
      <c r="A415" s="4" t="s">
        <v>108</v>
      </c>
      <c r="B415" s="4" t="s">
        <v>36</v>
      </c>
      <c r="C415" s="4" t="s">
        <v>10</v>
      </c>
      <c r="D415" s="4" t="s">
        <v>163</v>
      </c>
      <c r="E415" s="4" t="s">
        <v>110</v>
      </c>
      <c r="F415" s="15" t="s">
        <v>643</v>
      </c>
      <c r="G415" s="5">
        <v>175905.6</v>
      </c>
      <c r="H415" s="5">
        <v>169670.2</v>
      </c>
      <c r="I415" s="5">
        <v>169670.2</v>
      </c>
      <c r="J415" s="5"/>
    </row>
    <row r="416" spans="1:10" x14ac:dyDescent="0.25">
      <c r="A416" s="4" t="s">
        <v>108</v>
      </c>
      <c r="B416" s="4" t="s">
        <v>36</v>
      </c>
      <c r="C416" s="4" t="s">
        <v>10</v>
      </c>
      <c r="D416" s="4" t="s">
        <v>164</v>
      </c>
      <c r="E416" s="4"/>
      <c r="F416" s="15" t="s">
        <v>711</v>
      </c>
      <c r="G416" s="5">
        <f>G417</f>
        <v>99083.6</v>
      </c>
      <c r="H416" s="5">
        <f t="shared" ref="H416:J417" si="198">H417</f>
        <v>98374.9</v>
      </c>
      <c r="I416" s="5">
        <f t="shared" si="198"/>
        <v>98374.9</v>
      </c>
      <c r="J416" s="5">
        <f t="shared" si="198"/>
        <v>0</v>
      </c>
    </row>
    <row r="417" spans="1:10" ht="31.5" x14ac:dyDescent="0.25">
      <c r="A417" s="4" t="s">
        <v>108</v>
      </c>
      <c r="B417" s="4" t="s">
        <v>36</v>
      </c>
      <c r="C417" s="4" t="s">
        <v>10</v>
      </c>
      <c r="D417" s="4" t="s">
        <v>164</v>
      </c>
      <c r="E417" s="4" t="s">
        <v>98</v>
      </c>
      <c r="F417" s="15" t="s">
        <v>641</v>
      </c>
      <c r="G417" s="5">
        <f>G418</f>
        <v>99083.6</v>
      </c>
      <c r="H417" s="5">
        <f t="shared" si="198"/>
        <v>98374.9</v>
      </c>
      <c r="I417" s="5">
        <f t="shared" si="198"/>
        <v>98374.9</v>
      </c>
      <c r="J417" s="5">
        <f t="shared" si="198"/>
        <v>0</v>
      </c>
    </row>
    <row r="418" spans="1:10" x14ac:dyDescent="0.25">
      <c r="A418" s="4" t="s">
        <v>108</v>
      </c>
      <c r="B418" s="4" t="s">
        <v>36</v>
      </c>
      <c r="C418" s="4" t="s">
        <v>10</v>
      </c>
      <c r="D418" s="4" t="s">
        <v>164</v>
      </c>
      <c r="E418" s="4" t="s">
        <v>134</v>
      </c>
      <c r="F418" s="15" t="s">
        <v>642</v>
      </c>
      <c r="G418" s="5">
        <v>99083.6</v>
      </c>
      <c r="H418" s="5">
        <v>98374.9</v>
      </c>
      <c r="I418" s="5">
        <v>98374.9</v>
      </c>
      <c r="J418" s="5"/>
    </row>
    <row r="419" spans="1:10" ht="63" x14ac:dyDescent="0.25">
      <c r="A419" s="4" t="s">
        <v>108</v>
      </c>
      <c r="B419" s="4" t="s">
        <v>36</v>
      </c>
      <c r="C419" s="4" t="s">
        <v>10</v>
      </c>
      <c r="D419" s="4" t="s">
        <v>118</v>
      </c>
      <c r="E419" s="4"/>
      <c r="F419" s="15" t="s">
        <v>712</v>
      </c>
      <c r="G419" s="5">
        <f>G420</f>
        <v>120152.20000000001</v>
      </c>
      <c r="H419" s="5">
        <f t="shared" ref="H419:J419" si="199">H420</f>
        <v>36813.800000000003</v>
      </c>
      <c r="I419" s="5">
        <f t="shared" si="199"/>
        <v>39813.800000000003</v>
      </c>
      <c r="J419" s="5">
        <f t="shared" si="199"/>
        <v>0</v>
      </c>
    </row>
    <row r="420" spans="1:10" ht="47.25" x14ac:dyDescent="0.25">
      <c r="A420" s="4" t="s">
        <v>108</v>
      </c>
      <c r="B420" s="4" t="s">
        <v>36</v>
      </c>
      <c r="C420" s="4" t="s">
        <v>10</v>
      </c>
      <c r="D420" s="4" t="s">
        <v>119</v>
      </c>
      <c r="E420" s="4"/>
      <c r="F420" s="15" t="s">
        <v>713</v>
      </c>
      <c r="G420" s="5">
        <f>G421+G424+G428</f>
        <v>120152.20000000001</v>
      </c>
      <c r="H420" s="5">
        <f t="shared" ref="H420:J420" si="200">H421+H424+H428</f>
        <v>36813.800000000003</v>
      </c>
      <c r="I420" s="5">
        <f t="shared" si="200"/>
        <v>39813.800000000003</v>
      </c>
      <c r="J420" s="5">
        <f t="shared" si="200"/>
        <v>0</v>
      </c>
    </row>
    <row r="421" spans="1:10" ht="31.5" x14ac:dyDescent="0.25">
      <c r="A421" s="4" t="s">
        <v>108</v>
      </c>
      <c r="B421" s="4" t="s">
        <v>36</v>
      </c>
      <c r="C421" s="4" t="s">
        <v>10</v>
      </c>
      <c r="D421" s="4" t="s">
        <v>165</v>
      </c>
      <c r="E421" s="4"/>
      <c r="F421" s="15" t="s">
        <v>714</v>
      </c>
      <c r="G421" s="5">
        <f>G422</f>
        <v>16795.900000000001</v>
      </c>
      <c r="H421" s="5">
        <f t="shared" ref="H421:J422" si="201">H422</f>
        <v>2057.5</v>
      </c>
      <c r="I421" s="5">
        <f t="shared" si="201"/>
        <v>2057.5</v>
      </c>
      <c r="J421" s="5">
        <f t="shared" si="201"/>
        <v>0</v>
      </c>
    </row>
    <row r="422" spans="1:10" ht="31.5" x14ac:dyDescent="0.25">
      <c r="A422" s="4" t="s">
        <v>108</v>
      </c>
      <c r="B422" s="4" t="s">
        <v>36</v>
      </c>
      <c r="C422" s="4" t="s">
        <v>10</v>
      </c>
      <c r="D422" s="4" t="s">
        <v>165</v>
      </c>
      <c r="E422" s="4" t="s">
        <v>98</v>
      </c>
      <c r="F422" s="15" t="s">
        <v>641</v>
      </c>
      <c r="G422" s="5">
        <f>G423</f>
        <v>16795.900000000001</v>
      </c>
      <c r="H422" s="5">
        <f t="shared" si="201"/>
        <v>2057.5</v>
      </c>
      <c r="I422" s="5">
        <f t="shared" si="201"/>
        <v>2057.5</v>
      </c>
      <c r="J422" s="5">
        <f t="shared" si="201"/>
        <v>0</v>
      </c>
    </row>
    <row r="423" spans="1:10" x14ac:dyDescent="0.25">
      <c r="A423" s="4" t="s">
        <v>108</v>
      </c>
      <c r="B423" s="4" t="s">
        <v>36</v>
      </c>
      <c r="C423" s="4" t="s">
        <v>10</v>
      </c>
      <c r="D423" s="4" t="s">
        <v>165</v>
      </c>
      <c r="E423" s="4" t="s">
        <v>110</v>
      </c>
      <c r="F423" s="15" t="s">
        <v>643</v>
      </c>
      <c r="G423" s="5">
        <v>16795.900000000001</v>
      </c>
      <c r="H423" s="5">
        <v>2057.5</v>
      </c>
      <c r="I423" s="5">
        <v>2057.5</v>
      </c>
      <c r="J423" s="5"/>
    </row>
    <row r="424" spans="1:10" ht="31.5" x14ac:dyDescent="0.25">
      <c r="A424" s="4" t="s">
        <v>108</v>
      </c>
      <c r="B424" s="4" t="s">
        <v>36</v>
      </c>
      <c r="C424" s="4" t="s">
        <v>10</v>
      </c>
      <c r="D424" s="4" t="s">
        <v>109</v>
      </c>
      <c r="E424" s="4"/>
      <c r="F424" s="15" t="s">
        <v>715</v>
      </c>
      <c r="G424" s="5">
        <f>G425</f>
        <v>1039.5</v>
      </c>
      <c r="H424" s="5">
        <f t="shared" ref="H424:J424" si="202">H425</f>
        <v>1039.5</v>
      </c>
      <c r="I424" s="5">
        <f t="shared" si="202"/>
        <v>1039.5</v>
      </c>
      <c r="J424" s="5">
        <f t="shared" si="202"/>
        <v>0</v>
      </c>
    </row>
    <row r="425" spans="1:10" ht="31.5" x14ac:dyDescent="0.25">
      <c r="A425" s="4" t="s">
        <v>108</v>
      </c>
      <c r="B425" s="4" t="s">
        <v>36</v>
      </c>
      <c r="C425" s="4" t="s">
        <v>10</v>
      </c>
      <c r="D425" s="4" t="s">
        <v>109</v>
      </c>
      <c r="E425" s="4" t="s">
        <v>98</v>
      </c>
      <c r="F425" s="15" t="s">
        <v>641</v>
      </c>
      <c r="G425" s="5">
        <f>G426+G427</f>
        <v>1039.5</v>
      </c>
      <c r="H425" s="5">
        <f t="shared" ref="H425:J425" si="203">H426+H427</f>
        <v>1039.5</v>
      </c>
      <c r="I425" s="5">
        <f t="shared" si="203"/>
        <v>1039.5</v>
      </c>
      <c r="J425" s="5">
        <f t="shared" si="203"/>
        <v>0</v>
      </c>
    </row>
    <row r="426" spans="1:10" x14ac:dyDescent="0.25">
      <c r="A426" s="4" t="s">
        <v>108</v>
      </c>
      <c r="B426" s="4" t="s">
        <v>36</v>
      </c>
      <c r="C426" s="4" t="s">
        <v>10</v>
      </c>
      <c r="D426" s="4" t="s">
        <v>109</v>
      </c>
      <c r="E426" s="4" t="s">
        <v>134</v>
      </c>
      <c r="F426" s="15" t="s">
        <v>642</v>
      </c>
      <c r="G426" s="5">
        <v>847.9</v>
      </c>
      <c r="H426" s="5">
        <v>847.9</v>
      </c>
      <c r="I426" s="5">
        <v>847.9</v>
      </c>
      <c r="J426" s="5"/>
    </row>
    <row r="427" spans="1:10" x14ac:dyDescent="0.25">
      <c r="A427" s="4" t="s">
        <v>108</v>
      </c>
      <c r="B427" s="4" t="s">
        <v>36</v>
      </c>
      <c r="C427" s="4" t="s">
        <v>10</v>
      </c>
      <c r="D427" s="4" t="s">
        <v>109</v>
      </c>
      <c r="E427" s="4" t="s">
        <v>110</v>
      </c>
      <c r="F427" s="15" t="s">
        <v>643</v>
      </c>
      <c r="G427" s="5">
        <v>191.60000000000002</v>
      </c>
      <c r="H427" s="5">
        <v>191.60000000000002</v>
      </c>
      <c r="I427" s="5">
        <v>191.60000000000002</v>
      </c>
      <c r="J427" s="5"/>
    </row>
    <row r="428" spans="1:10" ht="47.25" x14ac:dyDescent="0.25">
      <c r="A428" s="4" t="s">
        <v>108</v>
      </c>
      <c r="B428" s="4" t="s">
        <v>36</v>
      </c>
      <c r="C428" s="4" t="s">
        <v>10</v>
      </c>
      <c r="D428" s="4" t="s">
        <v>111</v>
      </c>
      <c r="E428" s="4"/>
      <c r="F428" s="15" t="s">
        <v>1349</v>
      </c>
      <c r="G428" s="5">
        <f>G429</f>
        <v>102316.8</v>
      </c>
      <c r="H428" s="5">
        <f t="shared" ref="H428:J428" si="204">H429</f>
        <v>33716.800000000003</v>
      </c>
      <c r="I428" s="5">
        <f t="shared" si="204"/>
        <v>36716.800000000003</v>
      </c>
      <c r="J428" s="5">
        <f t="shared" si="204"/>
        <v>0</v>
      </c>
    </row>
    <row r="429" spans="1:10" ht="31.5" x14ac:dyDescent="0.25">
      <c r="A429" s="4" t="s">
        <v>108</v>
      </c>
      <c r="B429" s="4" t="s">
        <v>36</v>
      </c>
      <c r="C429" s="4" t="s">
        <v>10</v>
      </c>
      <c r="D429" s="4" t="s">
        <v>111</v>
      </c>
      <c r="E429" s="4" t="s">
        <v>98</v>
      </c>
      <c r="F429" s="15" t="s">
        <v>641</v>
      </c>
      <c r="G429" s="5">
        <f>G430+G431</f>
        <v>102316.8</v>
      </c>
      <c r="H429" s="5">
        <f t="shared" ref="H429:J429" si="205">H430+H431</f>
        <v>33716.800000000003</v>
      </c>
      <c r="I429" s="5">
        <f t="shared" si="205"/>
        <v>36716.800000000003</v>
      </c>
      <c r="J429" s="5">
        <f t="shared" si="205"/>
        <v>0</v>
      </c>
    </row>
    <row r="430" spans="1:10" x14ac:dyDescent="0.25">
      <c r="A430" s="4" t="s">
        <v>108</v>
      </c>
      <c r="B430" s="4" t="s">
        <v>36</v>
      </c>
      <c r="C430" s="4" t="s">
        <v>10</v>
      </c>
      <c r="D430" s="4" t="s">
        <v>111</v>
      </c>
      <c r="E430" s="4" t="s">
        <v>134</v>
      </c>
      <c r="F430" s="15" t="s">
        <v>642</v>
      </c>
      <c r="G430" s="5">
        <v>5400</v>
      </c>
      <c r="H430" s="5">
        <v>8800</v>
      </c>
      <c r="I430" s="5">
        <v>5100</v>
      </c>
      <c r="J430" s="5"/>
    </row>
    <row r="431" spans="1:10" x14ac:dyDescent="0.25">
      <c r="A431" s="4" t="s">
        <v>108</v>
      </c>
      <c r="B431" s="4" t="s">
        <v>36</v>
      </c>
      <c r="C431" s="4" t="s">
        <v>10</v>
      </c>
      <c r="D431" s="4" t="s">
        <v>111</v>
      </c>
      <c r="E431" s="4" t="s">
        <v>110</v>
      </c>
      <c r="F431" s="15" t="s">
        <v>643</v>
      </c>
      <c r="G431" s="5">
        <v>96916.800000000003</v>
      </c>
      <c r="H431" s="5">
        <v>24916.799999999999</v>
      </c>
      <c r="I431" s="5">
        <v>31616.799999999999</v>
      </c>
      <c r="J431" s="5"/>
    </row>
    <row r="432" spans="1:10" ht="31.5" x14ac:dyDescent="0.25">
      <c r="A432" s="4" t="s">
        <v>108</v>
      </c>
      <c r="B432" s="4" t="s">
        <v>36</v>
      </c>
      <c r="C432" s="4" t="s">
        <v>10</v>
      </c>
      <c r="D432" s="4" t="s">
        <v>174</v>
      </c>
      <c r="E432" s="4"/>
      <c r="F432" s="15" t="s">
        <v>724</v>
      </c>
      <c r="G432" s="5">
        <f>G433</f>
        <v>5670.0999999999995</v>
      </c>
      <c r="H432" s="5">
        <f t="shared" ref="H432:J432" si="206">H433</f>
        <v>5318.9</v>
      </c>
      <c r="I432" s="5">
        <f t="shared" si="206"/>
        <v>5318.9</v>
      </c>
      <c r="J432" s="5">
        <f t="shared" si="206"/>
        <v>0</v>
      </c>
    </row>
    <row r="433" spans="1:10" ht="47.25" x14ac:dyDescent="0.25">
      <c r="A433" s="4" t="s">
        <v>108</v>
      </c>
      <c r="B433" s="4" t="s">
        <v>36</v>
      </c>
      <c r="C433" s="4" t="s">
        <v>10</v>
      </c>
      <c r="D433" s="4" t="s">
        <v>175</v>
      </c>
      <c r="E433" s="4"/>
      <c r="F433" s="15" t="s">
        <v>725</v>
      </c>
      <c r="G433" s="5">
        <f>G434+G437</f>
        <v>5670.0999999999995</v>
      </c>
      <c r="H433" s="5">
        <f t="shared" ref="H433:J433" si="207">H434+H437</f>
        <v>5318.9</v>
      </c>
      <c r="I433" s="5">
        <f t="shared" si="207"/>
        <v>5318.9</v>
      </c>
      <c r="J433" s="5">
        <f t="shared" si="207"/>
        <v>0</v>
      </c>
    </row>
    <row r="434" spans="1:10" ht="47.25" x14ac:dyDescent="0.25">
      <c r="A434" s="4" t="s">
        <v>108</v>
      </c>
      <c r="B434" s="4" t="s">
        <v>36</v>
      </c>
      <c r="C434" s="4" t="s">
        <v>10</v>
      </c>
      <c r="D434" s="4" t="s">
        <v>166</v>
      </c>
      <c r="E434" s="4"/>
      <c r="F434" s="15" t="s">
        <v>679</v>
      </c>
      <c r="G434" s="5">
        <f>G435</f>
        <v>5597.7</v>
      </c>
      <c r="H434" s="5">
        <f t="shared" ref="H434:J435" si="208">H435</f>
        <v>5318.9</v>
      </c>
      <c r="I434" s="5">
        <f t="shared" si="208"/>
        <v>5318.9</v>
      </c>
      <c r="J434" s="5">
        <f t="shared" si="208"/>
        <v>0</v>
      </c>
    </row>
    <row r="435" spans="1:10" ht="31.5" x14ac:dyDescent="0.25">
      <c r="A435" s="4" t="s">
        <v>108</v>
      </c>
      <c r="B435" s="4" t="s">
        <v>36</v>
      </c>
      <c r="C435" s="4" t="s">
        <v>10</v>
      </c>
      <c r="D435" s="4" t="s">
        <v>166</v>
      </c>
      <c r="E435" s="4" t="s">
        <v>98</v>
      </c>
      <c r="F435" s="15" t="s">
        <v>641</v>
      </c>
      <c r="G435" s="5">
        <f>G436</f>
        <v>5597.7</v>
      </c>
      <c r="H435" s="5">
        <f t="shared" si="208"/>
        <v>5318.9</v>
      </c>
      <c r="I435" s="5">
        <f t="shared" si="208"/>
        <v>5318.9</v>
      </c>
      <c r="J435" s="5">
        <f t="shared" si="208"/>
        <v>0</v>
      </c>
    </row>
    <row r="436" spans="1:10" x14ac:dyDescent="0.25">
      <c r="A436" s="4" t="s">
        <v>108</v>
      </c>
      <c r="B436" s="4" t="s">
        <v>36</v>
      </c>
      <c r="C436" s="4" t="s">
        <v>10</v>
      </c>
      <c r="D436" s="4" t="s">
        <v>166</v>
      </c>
      <c r="E436" s="4" t="s">
        <v>110</v>
      </c>
      <c r="F436" s="15" t="s">
        <v>643</v>
      </c>
      <c r="G436" s="5">
        <v>5597.7</v>
      </c>
      <c r="H436" s="5">
        <v>5318.9</v>
      </c>
      <c r="I436" s="5">
        <v>5318.9</v>
      </c>
      <c r="J436" s="5"/>
    </row>
    <row r="437" spans="1:10" x14ac:dyDescent="0.25">
      <c r="A437" s="4" t="s">
        <v>108</v>
      </c>
      <c r="B437" s="4" t="s">
        <v>36</v>
      </c>
      <c r="C437" s="4" t="s">
        <v>10</v>
      </c>
      <c r="D437" s="4" t="s">
        <v>167</v>
      </c>
      <c r="E437" s="4"/>
      <c r="F437" s="15" t="s">
        <v>703</v>
      </c>
      <c r="G437" s="5">
        <f>G438</f>
        <v>72.400000000000006</v>
      </c>
      <c r="H437" s="5">
        <f t="shared" ref="H437:J438" si="209">H438</f>
        <v>0</v>
      </c>
      <c r="I437" s="5">
        <f t="shared" si="209"/>
        <v>0</v>
      </c>
      <c r="J437" s="5">
        <f t="shared" si="209"/>
        <v>0</v>
      </c>
    </row>
    <row r="438" spans="1:10" ht="31.5" x14ac:dyDescent="0.25">
      <c r="A438" s="4" t="s">
        <v>108</v>
      </c>
      <c r="B438" s="4" t="s">
        <v>36</v>
      </c>
      <c r="C438" s="4" t="s">
        <v>10</v>
      </c>
      <c r="D438" s="4" t="s">
        <v>167</v>
      </c>
      <c r="E438" s="4" t="s">
        <v>98</v>
      </c>
      <c r="F438" s="15" t="s">
        <v>641</v>
      </c>
      <c r="G438" s="5">
        <f>G439</f>
        <v>72.400000000000006</v>
      </c>
      <c r="H438" s="5">
        <f t="shared" si="209"/>
        <v>0</v>
      </c>
      <c r="I438" s="5">
        <f t="shared" si="209"/>
        <v>0</v>
      </c>
      <c r="J438" s="5">
        <f t="shared" si="209"/>
        <v>0</v>
      </c>
    </row>
    <row r="439" spans="1:10" x14ac:dyDescent="0.25">
      <c r="A439" s="4" t="s">
        <v>108</v>
      </c>
      <c r="B439" s="4" t="s">
        <v>36</v>
      </c>
      <c r="C439" s="4" t="s">
        <v>10</v>
      </c>
      <c r="D439" s="4" t="s">
        <v>167</v>
      </c>
      <c r="E439" s="4" t="s">
        <v>110</v>
      </c>
      <c r="F439" s="15" t="s">
        <v>643</v>
      </c>
      <c r="G439" s="5">
        <v>72.400000000000006</v>
      </c>
      <c r="H439" s="5">
        <v>0</v>
      </c>
      <c r="I439" s="5">
        <v>0</v>
      </c>
      <c r="J439" s="5"/>
    </row>
    <row r="440" spans="1:10" ht="47.25" x14ac:dyDescent="0.25">
      <c r="A440" s="4" t="s">
        <v>108</v>
      </c>
      <c r="B440" s="4" t="s">
        <v>36</v>
      </c>
      <c r="C440" s="4" t="s">
        <v>10</v>
      </c>
      <c r="D440" s="4" t="s">
        <v>122</v>
      </c>
      <c r="E440" s="4"/>
      <c r="F440" s="15" t="s">
        <v>737</v>
      </c>
      <c r="G440" s="5">
        <f>G441+G446</f>
        <v>3175.7</v>
      </c>
      <c r="H440" s="5">
        <f t="shared" ref="H440:J440" si="210">H441+H446</f>
        <v>4574.8999999999996</v>
      </c>
      <c r="I440" s="5">
        <f t="shared" si="210"/>
        <v>3711.7</v>
      </c>
      <c r="J440" s="5">
        <f t="shared" si="210"/>
        <v>0</v>
      </c>
    </row>
    <row r="441" spans="1:10" ht="63" x14ac:dyDescent="0.25">
      <c r="A441" s="4" t="s">
        <v>108</v>
      </c>
      <c r="B441" s="4" t="s">
        <v>36</v>
      </c>
      <c r="C441" s="4" t="s">
        <v>10</v>
      </c>
      <c r="D441" s="4" t="s">
        <v>176</v>
      </c>
      <c r="E441" s="4"/>
      <c r="F441" s="15" t="s">
        <v>738</v>
      </c>
      <c r="G441" s="5">
        <f>G442</f>
        <v>1118</v>
      </c>
      <c r="H441" s="5">
        <f t="shared" ref="H441:J444" si="211">H442</f>
        <v>1118</v>
      </c>
      <c r="I441" s="5">
        <f t="shared" si="211"/>
        <v>1118</v>
      </c>
      <c r="J441" s="5">
        <f t="shared" si="211"/>
        <v>0</v>
      </c>
    </row>
    <row r="442" spans="1:10" ht="63" x14ac:dyDescent="0.25">
      <c r="A442" s="4" t="s">
        <v>108</v>
      </c>
      <c r="B442" s="4" t="s">
        <v>36</v>
      </c>
      <c r="C442" s="4" t="s">
        <v>10</v>
      </c>
      <c r="D442" s="4" t="s">
        <v>177</v>
      </c>
      <c r="E442" s="4"/>
      <c r="F442" s="15" t="s">
        <v>746</v>
      </c>
      <c r="G442" s="5">
        <f>G443</f>
        <v>1118</v>
      </c>
      <c r="H442" s="5">
        <f t="shared" si="211"/>
        <v>1118</v>
      </c>
      <c r="I442" s="5">
        <f t="shared" si="211"/>
        <v>1118</v>
      </c>
      <c r="J442" s="5">
        <f t="shared" si="211"/>
        <v>0</v>
      </c>
    </row>
    <row r="443" spans="1:10" ht="31.5" x14ac:dyDescent="0.25">
      <c r="A443" s="4" t="s">
        <v>108</v>
      </c>
      <c r="B443" s="4" t="s">
        <v>36</v>
      </c>
      <c r="C443" s="4" t="s">
        <v>10</v>
      </c>
      <c r="D443" s="4" t="s">
        <v>168</v>
      </c>
      <c r="E443" s="4"/>
      <c r="F443" s="15" t="s">
        <v>747</v>
      </c>
      <c r="G443" s="5">
        <f>G444</f>
        <v>1118</v>
      </c>
      <c r="H443" s="5">
        <f t="shared" si="211"/>
        <v>1118</v>
      </c>
      <c r="I443" s="5">
        <f t="shared" si="211"/>
        <v>1118</v>
      </c>
      <c r="J443" s="5">
        <f t="shared" si="211"/>
        <v>0</v>
      </c>
    </row>
    <row r="444" spans="1:10" ht="31.5" x14ac:dyDescent="0.25">
      <c r="A444" s="4" t="s">
        <v>108</v>
      </c>
      <c r="B444" s="4" t="s">
        <v>36</v>
      </c>
      <c r="C444" s="4" t="s">
        <v>10</v>
      </c>
      <c r="D444" s="4" t="s">
        <v>168</v>
      </c>
      <c r="E444" s="4" t="s">
        <v>98</v>
      </c>
      <c r="F444" s="15" t="s">
        <v>641</v>
      </c>
      <c r="G444" s="5">
        <f>G445</f>
        <v>1118</v>
      </c>
      <c r="H444" s="5">
        <f t="shared" si="211"/>
        <v>1118</v>
      </c>
      <c r="I444" s="5">
        <f t="shared" si="211"/>
        <v>1118</v>
      </c>
      <c r="J444" s="5">
        <f t="shared" si="211"/>
        <v>0</v>
      </c>
    </row>
    <row r="445" spans="1:10" x14ac:dyDescent="0.25">
      <c r="A445" s="4" t="s">
        <v>108</v>
      </c>
      <c r="B445" s="4" t="s">
        <v>36</v>
      </c>
      <c r="C445" s="4" t="s">
        <v>10</v>
      </c>
      <c r="D445" s="4" t="s">
        <v>168</v>
      </c>
      <c r="E445" s="4" t="s">
        <v>110</v>
      </c>
      <c r="F445" s="15" t="s">
        <v>643</v>
      </c>
      <c r="G445" s="5">
        <v>1118</v>
      </c>
      <c r="H445" s="5">
        <v>1118</v>
      </c>
      <c r="I445" s="5">
        <v>1118</v>
      </c>
      <c r="J445" s="5"/>
    </row>
    <row r="446" spans="1:10" ht="31.5" x14ac:dyDescent="0.25">
      <c r="A446" s="4" t="s">
        <v>108</v>
      </c>
      <c r="B446" s="4" t="s">
        <v>36</v>
      </c>
      <c r="C446" s="4" t="s">
        <v>10</v>
      </c>
      <c r="D446" s="4" t="s">
        <v>123</v>
      </c>
      <c r="E446" s="4"/>
      <c r="F446" s="15" t="s">
        <v>750</v>
      </c>
      <c r="G446" s="5">
        <f>G447</f>
        <v>2057.6999999999998</v>
      </c>
      <c r="H446" s="5">
        <f t="shared" ref="H446:J448" si="212">H447</f>
        <v>3456.8999999999996</v>
      </c>
      <c r="I446" s="5">
        <f t="shared" si="212"/>
        <v>2593.6999999999998</v>
      </c>
      <c r="J446" s="5">
        <f t="shared" si="212"/>
        <v>0</v>
      </c>
    </row>
    <row r="447" spans="1:10" ht="78.75" x14ac:dyDescent="0.25">
      <c r="A447" s="4" t="s">
        <v>108</v>
      </c>
      <c r="B447" s="4" t="s">
        <v>36</v>
      </c>
      <c r="C447" s="4" t="s">
        <v>10</v>
      </c>
      <c r="D447" s="4" t="s">
        <v>124</v>
      </c>
      <c r="E447" s="4"/>
      <c r="F447" s="15" t="s">
        <v>751</v>
      </c>
      <c r="G447" s="5">
        <f>G448</f>
        <v>2057.6999999999998</v>
      </c>
      <c r="H447" s="5">
        <f t="shared" si="212"/>
        <v>3456.8999999999996</v>
      </c>
      <c r="I447" s="5">
        <f t="shared" si="212"/>
        <v>2593.6999999999998</v>
      </c>
      <c r="J447" s="5">
        <f t="shared" si="212"/>
        <v>0</v>
      </c>
    </row>
    <row r="448" spans="1:10" ht="31.5" x14ac:dyDescent="0.25">
      <c r="A448" s="4" t="s">
        <v>108</v>
      </c>
      <c r="B448" s="4" t="s">
        <v>36</v>
      </c>
      <c r="C448" s="4" t="s">
        <v>10</v>
      </c>
      <c r="D448" s="4" t="s">
        <v>116</v>
      </c>
      <c r="E448" s="4"/>
      <c r="F448" s="15" t="s">
        <v>1295</v>
      </c>
      <c r="G448" s="5">
        <f>G449</f>
        <v>2057.6999999999998</v>
      </c>
      <c r="H448" s="5">
        <f t="shared" si="212"/>
        <v>3456.8999999999996</v>
      </c>
      <c r="I448" s="5">
        <f t="shared" si="212"/>
        <v>2593.6999999999998</v>
      </c>
      <c r="J448" s="5">
        <f t="shared" si="212"/>
        <v>0</v>
      </c>
    </row>
    <row r="449" spans="1:10" ht="31.5" x14ac:dyDescent="0.25">
      <c r="A449" s="4" t="s">
        <v>108</v>
      </c>
      <c r="B449" s="4" t="s">
        <v>36</v>
      </c>
      <c r="C449" s="4" t="s">
        <v>10</v>
      </c>
      <c r="D449" s="4" t="s">
        <v>116</v>
      </c>
      <c r="E449" s="4" t="s">
        <v>98</v>
      </c>
      <c r="F449" s="15" t="s">
        <v>641</v>
      </c>
      <c r="G449" s="5">
        <f>G450+G451</f>
        <v>2057.6999999999998</v>
      </c>
      <c r="H449" s="5">
        <f t="shared" ref="H449:J449" si="213">H450+H451</f>
        <v>3456.8999999999996</v>
      </c>
      <c r="I449" s="5">
        <f t="shared" si="213"/>
        <v>2593.6999999999998</v>
      </c>
      <c r="J449" s="5">
        <f t="shared" si="213"/>
        <v>0</v>
      </c>
    </row>
    <row r="450" spans="1:10" x14ac:dyDescent="0.25">
      <c r="A450" s="4" t="s">
        <v>108</v>
      </c>
      <c r="B450" s="4" t="s">
        <v>36</v>
      </c>
      <c r="C450" s="4" t="s">
        <v>10</v>
      </c>
      <c r="D450" s="4" t="s">
        <v>116</v>
      </c>
      <c r="E450" s="4" t="s">
        <v>134</v>
      </c>
      <c r="F450" s="15" t="s">
        <v>642</v>
      </c>
      <c r="G450" s="5">
        <v>780.6</v>
      </c>
      <c r="H450" s="5">
        <v>1830.3</v>
      </c>
      <c r="I450" s="5">
        <v>1453.5</v>
      </c>
      <c r="J450" s="5"/>
    </row>
    <row r="451" spans="1:10" x14ac:dyDescent="0.25">
      <c r="A451" s="4" t="s">
        <v>108</v>
      </c>
      <c r="B451" s="4" t="s">
        <v>36</v>
      </c>
      <c r="C451" s="4" t="s">
        <v>10</v>
      </c>
      <c r="D451" s="4" t="s">
        <v>116</v>
      </c>
      <c r="E451" s="4" t="s">
        <v>110</v>
      </c>
      <c r="F451" s="15" t="s">
        <v>643</v>
      </c>
      <c r="G451" s="5">
        <v>1277.0999999999999</v>
      </c>
      <c r="H451" s="5">
        <v>1626.6</v>
      </c>
      <c r="I451" s="5">
        <v>1140.2</v>
      </c>
      <c r="J451" s="5"/>
    </row>
    <row r="452" spans="1:10" s="10" customFormat="1" ht="31.5" x14ac:dyDescent="0.25">
      <c r="A452" s="9" t="s">
        <v>108</v>
      </c>
      <c r="B452" s="9" t="s">
        <v>36</v>
      </c>
      <c r="C452" s="9" t="s">
        <v>35</v>
      </c>
      <c r="D452" s="9"/>
      <c r="E452" s="9"/>
      <c r="F452" s="14" t="s">
        <v>621</v>
      </c>
      <c r="G452" s="11">
        <f>G460+G453</f>
        <v>61719</v>
      </c>
      <c r="H452" s="11">
        <f t="shared" ref="H452:J452" si="214">H460+H453</f>
        <v>69867.600000000006</v>
      </c>
      <c r="I452" s="11">
        <f t="shared" si="214"/>
        <v>69867.100000000006</v>
      </c>
      <c r="J452" s="11">
        <f t="shared" si="214"/>
        <v>0</v>
      </c>
    </row>
    <row r="453" spans="1:10" ht="31.5" x14ac:dyDescent="0.25">
      <c r="A453" s="4" t="s">
        <v>108</v>
      </c>
      <c r="B453" s="4" t="s">
        <v>36</v>
      </c>
      <c r="C453" s="4" t="s">
        <v>35</v>
      </c>
      <c r="D453" s="4" t="s">
        <v>27</v>
      </c>
      <c r="E453" s="4"/>
      <c r="F453" s="15" t="s">
        <v>1231</v>
      </c>
      <c r="G453" s="5">
        <f>G454</f>
        <v>42321.9</v>
      </c>
      <c r="H453" s="5">
        <f t="shared" ref="H453:J456" si="215">H454</f>
        <v>51944.9</v>
      </c>
      <c r="I453" s="5">
        <f t="shared" si="215"/>
        <v>51944.9</v>
      </c>
      <c r="J453" s="5">
        <f t="shared" si="215"/>
        <v>0</v>
      </c>
    </row>
    <row r="454" spans="1:10" x14ac:dyDescent="0.25">
      <c r="A454" s="4" t="s">
        <v>108</v>
      </c>
      <c r="B454" s="4" t="s">
        <v>36</v>
      </c>
      <c r="C454" s="4" t="s">
        <v>35</v>
      </c>
      <c r="D454" s="4" t="s">
        <v>49</v>
      </c>
      <c r="E454" s="4"/>
      <c r="F454" s="15" t="s">
        <v>1343</v>
      </c>
      <c r="G454" s="5">
        <f>G455</f>
        <v>42321.9</v>
      </c>
      <c r="H454" s="5">
        <f t="shared" si="215"/>
        <v>51944.9</v>
      </c>
      <c r="I454" s="5">
        <f t="shared" si="215"/>
        <v>51944.9</v>
      </c>
      <c r="J454" s="5">
        <f t="shared" si="215"/>
        <v>0</v>
      </c>
    </row>
    <row r="455" spans="1:10" ht="47.25" x14ac:dyDescent="0.25">
      <c r="A455" s="4" t="s">
        <v>108</v>
      </c>
      <c r="B455" s="4" t="s">
        <v>36</v>
      </c>
      <c r="C455" s="4" t="s">
        <v>35</v>
      </c>
      <c r="D455" s="4" t="s">
        <v>50</v>
      </c>
      <c r="E455" s="4"/>
      <c r="F455" s="15" t="s">
        <v>679</v>
      </c>
      <c r="G455" s="5">
        <f>G456+G458</f>
        <v>42321.9</v>
      </c>
      <c r="H455" s="5">
        <f t="shared" ref="H455:J455" si="216">H456+H458</f>
        <v>51944.9</v>
      </c>
      <c r="I455" s="5">
        <f t="shared" si="216"/>
        <v>51944.9</v>
      </c>
      <c r="J455" s="5">
        <f t="shared" si="216"/>
        <v>0</v>
      </c>
    </row>
    <row r="456" spans="1:10" ht="78.75" x14ac:dyDescent="0.25">
      <c r="A456" s="4" t="s">
        <v>108</v>
      </c>
      <c r="B456" s="4" t="s">
        <v>36</v>
      </c>
      <c r="C456" s="4" t="s">
        <v>35</v>
      </c>
      <c r="D456" s="4" t="s">
        <v>50</v>
      </c>
      <c r="E456" s="4" t="s">
        <v>23</v>
      </c>
      <c r="F456" s="15" t="s">
        <v>628</v>
      </c>
      <c r="G456" s="5">
        <f>G457</f>
        <v>32497.9</v>
      </c>
      <c r="H456" s="5">
        <f t="shared" si="215"/>
        <v>48746.9</v>
      </c>
      <c r="I456" s="5">
        <f t="shared" si="215"/>
        <v>48746.9</v>
      </c>
      <c r="J456" s="5">
        <f t="shared" si="215"/>
        <v>0</v>
      </c>
    </row>
    <row r="457" spans="1:10" x14ac:dyDescent="0.25">
      <c r="A457" s="4" t="s">
        <v>108</v>
      </c>
      <c r="B457" s="4" t="s">
        <v>36</v>
      </c>
      <c r="C457" s="4" t="s">
        <v>35</v>
      </c>
      <c r="D457" s="4" t="s">
        <v>50</v>
      </c>
      <c r="E457" s="4" t="s">
        <v>24</v>
      </c>
      <c r="F457" s="15" t="s">
        <v>629</v>
      </c>
      <c r="G457" s="5">
        <v>32497.9</v>
      </c>
      <c r="H457" s="5">
        <v>48746.9</v>
      </c>
      <c r="I457" s="5">
        <v>48746.9</v>
      </c>
      <c r="J457" s="5"/>
    </row>
    <row r="458" spans="1:10" ht="31.5" x14ac:dyDescent="0.25">
      <c r="A458" s="4" t="s">
        <v>108</v>
      </c>
      <c r="B458" s="4" t="s">
        <v>36</v>
      </c>
      <c r="C458" s="4" t="s">
        <v>35</v>
      </c>
      <c r="D458" s="4" t="s">
        <v>50</v>
      </c>
      <c r="E458" s="4" t="s">
        <v>16</v>
      </c>
      <c r="F458" s="15" t="s">
        <v>631</v>
      </c>
      <c r="G458" s="5">
        <f>G459</f>
        <v>9824</v>
      </c>
      <c r="H458" s="5">
        <f t="shared" ref="H458:J458" si="217">H459</f>
        <v>3198</v>
      </c>
      <c r="I458" s="5">
        <f t="shared" si="217"/>
        <v>3198</v>
      </c>
      <c r="J458" s="5">
        <f t="shared" si="217"/>
        <v>0</v>
      </c>
    </row>
    <row r="459" spans="1:10" ht="31.5" x14ac:dyDescent="0.25">
      <c r="A459" s="4" t="s">
        <v>108</v>
      </c>
      <c r="B459" s="4" t="s">
        <v>36</v>
      </c>
      <c r="C459" s="4" t="s">
        <v>35</v>
      </c>
      <c r="D459" s="4" t="s">
        <v>50</v>
      </c>
      <c r="E459" s="4" t="s">
        <v>17</v>
      </c>
      <c r="F459" s="15" t="s">
        <v>632</v>
      </c>
      <c r="G459" s="5">
        <v>9824</v>
      </c>
      <c r="H459" s="5">
        <v>3198</v>
      </c>
      <c r="I459" s="5">
        <v>3198</v>
      </c>
      <c r="J459" s="5"/>
    </row>
    <row r="460" spans="1:10" ht="31.5" x14ac:dyDescent="0.25">
      <c r="A460" s="4" t="s">
        <v>108</v>
      </c>
      <c r="B460" s="4" t="s">
        <v>36</v>
      </c>
      <c r="C460" s="4" t="s">
        <v>35</v>
      </c>
      <c r="D460" s="4" t="s">
        <v>30</v>
      </c>
      <c r="E460" s="4"/>
      <c r="F460" s="15" t="s">
        <v>1273</v>
      </c>
      <c r="G460" s="5">
        <f>G461</f>
        <v>19397.100000000002</v>
      </c>
      <c r="H460" s="5">
        <f t="shared" ref="H460:J460" si="218">H461</f>
        <v>17922.7</v>
      </c>
      <c r="I460" s="5">
        <f t="shared" si="218"/>
        <v>17922.2</v>
      </c>
      <c r="J460" s="5">
        <f t="shared" si="218"/>
        <v>0</v>
      </c>
    </row>
    <row r="461" spans="1:10" ht="31.5" x14ac:dyDescent="0.25">
      <c r="A461" s="4" t="s">
        <v>108</v>
      </c>
      <c r="B461" s="4" t="s">
        <v>36</v>
      </c>
      <c r="C461" s="4" t="s">
        <v>35</v>
      </c>
      <c r="D461" s="4" t="s">
        <v>31</v>
      </c>
      <c r="E461" s="4"/>
      <c r="F461" s="15" t="s">
        <v>1276</v>
      </c>
      <c r="G461" s="5">
        <f>G462+G465</f>
        <v>19397.100000000002</v>
      </c>
      <c r="H461" s="5">
        <f t="shared" ref="H461:J461" si="219">H462+H465</f>
        <v>17922.7</v>
      </c>
      <c r="I461" s="5">
        <f t="shared" si="219"/>
        <v>17922.2</v>
      </c>
      <c r="J461" s="5">
        <f t="shared" si="219"/>
        <v>0</v>
      </c>
    </row>
    <row r="462" spans="1:10" ht="31.5" x14ac:dyDescent="0.25">
      <c r="A462" s="4" t="s">
        <v>108</v>
      </c>
      <c r="B462" s="4" t="s">
        <v>36</v>
      </c>
      <c r="C462" s="4" t="s">
        <v>35</v>
      </c>
      <c r="D462" s="4" t="s">
        <v>32</v>
      </c>
      <c r="E462" s="4"/>
      <c r="F462" s="15" t="s">
        <v>1266</v>
      </c>
      <c r="G462" s="5">
        <f>G463</f>
        <v>17625.900000000001</v>
      </c>
      <c r="H462" s="5">
        <f t="shared" ref="H462:J463" si="220">H463</f>
        <v>16240.9</v>
      </c>
      <c r="I462" s="5">
        <f t="shared" si="220"/>
        <v>16240.9</v>
      </c>
      <c r="J462" s="5">
        <f t="shared" si="220"/>
        <v>0</v>
      </c>
    </row>
    <row r="463" spans="1:10" ht="78.75" x14ac:dyDescent="0.25">
      <c r="A463" s="4" t="s">
        <v>108</v>
      </c>
      <c r="B463" s="4" t="s">
        <v>36</v>
      </c>
      <c r="C463" s="4" t="s">
        <v>35</v>
      </c>
      <c r="D463" s="4" t="s">
        <v>32</v>
      </c>
      <c r="E463" s="4" t="s">
        <v>23</v>
      </c>
      <c r="F463" s="15" t="s">
        <v>628</v>
      </c>
      <c r="G463" s="5">
        <f>G464</f>
        <v>17625.900000000001</v>
      </c>
      <c r="H463" s="5">
        <f t="shared" si="220"/>
        <v>16240.9</v>
      </c>
      <c r="I463" s="5">
        <f t="shared" si="220"/>
        <v>16240.9</v>
      </c>
      <c r="J463" s="5">
        <f t="shared" si="220"/>
        <v>0</v>
      </c>
    </row>
    <row r="464" spans="1:10" ht="31.5" x14ac:dyDescent="0.25">
      <c r="A464" s="4" t="s">
        <v>108</v>
      </c>
      <c r="B464" s="4" t="s">
        <v>36</v>
      </c>
      <c r="C464" s="4" t="s">
        <v>35</v>
      </c>
      <c r="D464" s="4" t="s">
        <v>32</v>
      </c>
      <c r="E464" s="4" t="s">
        <v>33</v>
      </c>
      <c r="F464" s="15" t="s">
        <v>630</v>
      </c>
      <c r="G464" s="5">
        <v>17625.900000000001</v>
      </c>
      <c r="H464" s="5">
        <v>16240.9</v>
      </c>
      <c r="I464" s="5">
        <v>16240.9</v>
      </c>
      <c r="J464" s="5"/>
    </row>
    <row r="465" spans="1:10" ht="31.5" x14ac:dyDescent="0.25">
      <c r="A465" s="4" t="s">
        <v>108</v>
      </c>
      <c r="B465" s="4" t="s">
        <v>36</v>
      </c>
      <c r="C465" s="4" t="s">
        <v>35</v>
      </c>
      <c r="D465" s="4" t="s">
        <v>34</v>
      </c>
      <c r="E465" s="4"/>
      <c r="F465" s="15" t="s">
        <v>1267</v>
      </c>
      <c r="G465" s="5">
        <f>G466+G468+G470</f>
        <v>1771.2</v>
      </c>
      <c r="H465" s="5">
        <f t="shared" ref="H465:J465" si="221">H466+H468+H470</f>
        <v>1681.8</v>
      </c>
      <c r="I465" s="5">
        <f t="shared" si="221"/>
        <v>1681.3</v>
      </c>
      <c r="J465" s="5">
        <f t="shared" si="221"/>
        <v>0</v>
      </c>
    </row>
    <row r="466" spans="1:10" ht="78.75" x14ac:dyDescent="0.25">
      <c r="A466" s="4" t="s">
        <v>108</v>
      </c>
      <c r="B466" s="4" t="s">
        <v>36</v>
      </c>
      <c r="C466" s="4" t="s">
        <v>35</v>
      </c>
      <c r="D466" s="4" t="s">
        <v>34</v>
      </c>
      <c r="E466" s="4" t="s">
        <v>23</v>
      </c>
      <c r="F466" s="15" t="s">
        <v>628</v>
      </c>
      <c r="G466" s="5">
        <f>G467</f>
        <v>50</v>
      </c>
      <c r="H466" s="5">
        <f t="shared" ref="H466:J466" si="222">H467</f>
        <v>50</v>
      </c>
      <c r="I466" s="5">
        <f t="shared" si="222"/>
        <v>50</v>
      </c>
      <c r="J466" s="5">
        <f t="shared" si="222"/>
        <v>0</v>
      </c>
    </row>
    <row r="467" spans="1:10" ht="31.5" x14ac:dyDescent="0.25">
      <c r="A467" s="4" t="s">
        <v>108</v>
      </c>
      <c r="B467" s="4" t="s">
        <v>36</v>
      </c>
      <c r="C467" s="4" t="s">
        <v>35</v>
      </c>
      <c r="D467" s="4" t="s">
        <v>34</v>
      </c>
      <c r="E467" s="4" t="s">
        <v>33</v>
      </c>
      <c r="F467" s="15" t="s">
        <v>630</v>
      </c>
      <c r="G467" s="5">
        <v>50</v>
      </c>
      <c r="H467" s="5">
        <v>50</v>
      </c>
      <c r="I467" s="5">
        <v>50</v>
      </c>
      <c r="J467" s="5"/>
    </row>
    <row r="468" spans="1:10" ht="31.5" x14ac:dyDescent="0.25">
      <c r="A468" s="4" t="s">
        <v>108</v>
      </c>
      <c r="B468" s="4" t="s">
        <v>36</v>
      </c>
      <c r="C468" s="4" t="s">
        <v>35</v>
      </c>
      <c r="D468" s="4" t="s">
        <v>34</v>
      </c>
      <c r="E468" s="4" t="s">
        <v>16</v>
      </c>
      <c r="F468" s="15" t="s">
        <v>631</v>
      </c>
      <c r="G468" s="5">
        <f>G469</f>
        <v>1712.3</v>
      </c>
      <c r="H468" s="5">
        <f t="shared" ref="H468:J468" si="223">H469</f>
        <v>1623.5</v>
      </c>
      <c r="I468" s="5">
        <f t="shared" si="223"/>
        <v>1623.5</v>
      </c>
      <c r="J468" s="5">
        <f t="shared" si="223"/>
        <v>0</v>
      </c>
    </row>
    <row r="469" spans="1:10" ht="31.5" x14ac:dyDescent="0.25">
      <c r="A469" s="4" t="s">
        <v>108</v>
      </c>
      <c r="B469" s="4" t="s">
        <v>36</v>
      </c>
      <c r="C469" s="4" t="s">
        <v>35</v>
      </c>
      <c r="D469" s="4" t="s">
        <v>34</v>
      </c>
      <c r="E469" s="4" t="s">
        <v>17</v>
      </c>
      <c r="F469" s="15" t="s">
        <v>632</v>
      </c>
      <c r="G469" s="5">
        <v>1712.3</v>
      </c>
      <c r="H469" s="5">
        <v>1623.5</v>
      </c>
      <c r="I469" s="5">
        <v>1623.5</v>
      </c>
      <c r="J469" s="5"/>
    </row>
    <row r="470" spans="1:10" x14ac:dyDescent="0.25">
      <c r="A470" s="4" t="s">
        <v>108</v>
      </c>
      <c r="B470" s="4" t="s">
        <v>36</v>
      </c>
      <c r="C470" s="4" t="s">
        <v>35</v>
      </c>
      <c r="D470" s="4" t="s">
        <v>34</v>
      </c>
      <c r="E470" s="4" t="s">
        <v>18</v>
      </c>
      <c r="F470" s="15" t="s">
        <v>647</v>
      </c>
      <c r="G470" s="5">
        <f>G471</f>
        <v>8.9</v>
      </c>
      <c r="H470" s="5">
        <f t="shared" ref="H470:J470" si="224">H471</f>
        <v>8.3000000000000007</v>
      </c>
      <c r="I470" s="5">
        <f t="shared" si="224"/>
        <v>7.8</v>
      </c>
      <c r="J470" s="5">
        <f t="shared" si="224"/>
        <v>0</v>
      </c>
    </row>
    <row r="471" spans="1:10" x14ac:dyDescent="0.25">
      <c r="A471" s="4" t="s">
        <v>108</v>
      </c>
      <c r="B471" s="4" t="s">
        <v>36</v>
      </c>
      <c r="C471" s="4" t="s">
        <v>35</v>
      </c>
      <c r="D471" s="4" t="s">
        <v>34</v>
      </c>
      <c r="E471" s="4" t="s">
        <v>25</v>
      </c>
      <c r="F471" s="15" t="s">
        <v>650</v>
      </c>
      <c r="G471" s="5">
        <v>8.9</v>
      </c>
      <c r="H471" s="5">
        <v>8.3000000000000007</v>
      </c>
      <c r="I471" s="5">
        <v>7.8</v>
      </c>
      <c r="J471" s="5"/>
    </row>
    <row r="472" spans="1:10" s="3" customFormat="1" x14ac:dyDescent="0.25">
      <c r="A472" s="7" t="s">
        <v>108</v>
      </c>
      <c r="B472" s="7" t="s">
        <v>178</v>
      </c>
      <c r="C472" s="7"/>
      <c r="D472" s="7"/>
      <c r="E472" s="7"/>
      <c r="F472" s="12" t="s">
        <v>595</v>
      </c>
      <c r="G472" s="8">
        <f>G473</f>
        <v>787.4</v>
      </c>
      <c r="H472" s="8">
        <f t="shared" ref="H472:J472" si="225">H473</f>
        <v>687.4</v>
      </c>
      <c r="I472" s="8">
        <f t="shared" si="225"/>
        <v>0</v>
      </c>
      <c r="J472" s="8">
        <f t="shared" si="225"/>
        <v>0</v>
      </c>
    </row>
    <row r="473" spans="1:10" s="10" customFormat="1" x14ac:dyDescent="0.25">
      <c r="A473" s="9" t="s">
        <v>108</v>
      </c>
      <c r="B473" s="9" t="s">
        <v>178</v>
      </c>
      <c r="C473" s="9" t="s">
        <v>85</v>
      </c>
      <c r="D473" s="9"/>
      <c r="E473" s="9"/>
      <c r="F473" s="14" t="s">
        <v>624</v>
      </c>
      <c r="G473" s="11">
        <f>G474+G480</f>
        <v>787.4</v>
      </c>
      <c r="H473" s="11">
        <f t="shared" ref="H473:J473" si="226">H474+H480</f>
        <v>687.4</v>
      </c>
      <c r="I473" s="11">
        <f t="shared" si="226"/>
        <v>0</v>
      </c>
      <c r="J473" s="11">
        <f t="shared" si="226"/>
        <v>0</v>
      </c>
    </row>
    <row r="474" spans="1:10" x14ac:dyDescent="0.25">
      <c r="A474" s="4" t="s">
        <v>108</v>
      </c>
      <c r="B474" s="4" t="s">
        <v>178</v>
      </c>
      <c r="C474" s="4" t="s">
        <v>85</v>
      </c>
      <c r="D474" s="4" t="s">
        <v>117</v>
      </c>
      <c r="E474" s="4"/>
      <c r="F474" s="15" t="s">
        <v>699</v>
      </c>
      <c r="G474" s="5">
        <f>G475</f>
        <v>100</v>
      </c>
      <c r="H474" s="5">
        <f t="shared" ref="H474:J478" si="227">H475</f>
        <v>0</v>
      </c>
      <c r="I474" s="5">
        <f t="shared" si="227"/>
        <v>0</v>
      </c>
      <c r="J474" s="5">
        <f t="shared" si="227"/>
        <v>0</v>
      </c>
    </row>
    <row r="475" spans="1:10" x14ac:dyDescent="0.25">
      <c r="A475" s="4" t="s">
        <v>108</v>
      </c>
      <c r="B475" s="4" t="s">
        <v>178</v>
      </c>
      <c r="C475" s="4" t="s">
        <v>85</v>
      </c>
      <c r="D475" s="4" t="s">
        <v>120</v>
      </c>
      <c r="E475" s="4"/>
      <c r="F475" s="15" t="s">
        <v>718</v>
      </c>
      <c r="G475" s="5">
        <f>G476</f>
        <v>100</v>
      </c>
      <c r="H475" s="5">
        <f t="shared" si="227"/>
        <v>0</v>
      </c>
      <c r="I475" s="5">
        <f t="shared" si="227"/>
        <v>0</v>
      </c>
      <c r="J475" s="5">
        <f t="shared" si="227"/>
        <v>0</v>
      </c>
    </row>
    <row r="476" spans="1:10" ht="47.25" x14ac:dyDescent="0.25">
      <c r="A476" s="4" t="s">
        <v>108</v>
      </c>
      <c r="B476" s="4" t="s">
        <v>178</v>
      </c>
      <c r="C476" s="4" t="s">
        <v>85</v>
      </c>
      <c r="D476" s="4" t="s">
        <v>121</v>
      </c>
      <c r="E476" s="4"/>
      <c r="F476" s="15" t="s">
        <v>719</v>
      </c>
      <c r="G476" s="5">
        <f>G477</f>
        <v>100</v>
      </c>
      <c r="H476" s="5">
        <f t="shared" si="227"/>
        <v>0</v>
      </c>
      <c r="I476" s="5">
        <f t="shared" si="227"/>
        <v>0</v>
      </c>
      <c r="J476" s="5">
        <f t="shared" si="227"/>
        <v>0</v>
      </c>
    </row>
    <row r="477" spans="1:10" ht="63" x14ac:dyDescent="0.25">
      <c r="A477" s="4" t="s">
        <v>108</v>
      </c>
      <c r="B477" s="4" t="s">
        <v>178</v>
      </c>
      <c r="C477" s="4" t="s">
        <v>85</v>
      </c>
      <c r="D477" s="4" t="s">
        <v>115</v>
      </c>
      <c r="E477" s="4"/>
      <c r="F477" s="15" t="s">
        <v>722</v>
      </c>
      <c r="G477" s="5">
        <f>G478</f>
        <v>100</v>
      </c>
      <c r="H477" s="5">
        <f t="shared" si="227"/>
        <v>0</v>
      </c>
      <c r="I477" s="5">
        <f t="shared" si="227"/>
        <v>0</v>
      </c>
      <c r="J477" s="5">
        <f t="shared" si="227"/>
        <v>0</v>
      </c>
    </row>
    <row r="478" spans="1:10" ht="31.5" x14ac:dyDescent="0.25">
      <c r="A478" s="4" t="s">
        <v>108</v>
      </c>
      <c r="B478" s="4" t="s">
        <v>178</v>
      </c>
      <c r="C478" s="4" t="s">
        <v>85</v>
      </c>
      <c r="D478" s="4" t="s">
        <v>115</v>
      </c>
      <c r="E478" s="4" t="s">
        <v>98</v>
      </c>
      <c r="F478" s="15" t="s">
        <v>641</v>
      </c>
      <c r="G478" s="5">
        <f>G479</f>
        <v>100</v>
      </c>
      <c r="H478" s="5">
        <f t="shared" si="227"/>
        <v>0</v>
      </c>
      <c r="I478" s="5">
        <f t="shared" si="227"/>
        <v>0</v>
      </c>
      <c r="J478" s="5">
        <f t="shared" si="227"/>
        <v>0</v>
      </c>
    </row>
    <row r="479" spans="1:10" x14ac:dyDescent="0.25">
      <c r="A479" s="4" t="s">
        <v>108</v>
      </c>
      <c r="B479" s="4" t="s">
        <v>178</v>
      </c>
      <c r="C479" s="4" t="s">
        <v>85</v>
      </c>
      <c r="D479" s="4" t="s">
        <v>115</v>
      </c>
      <c r="E479" s="4" t="s">
        <v>110</v>
      </c>
      <c r="F479" s="15" t="s">
        <v>643</v>
      </c>
      <c r="G479" s="5">
        <v>100</v>
      </c>
      <c r="H479" s="5">
        <v>0</v>
      </c>
      <c r="I479" s="5">
        <v>0</v>
      </c>
      <c r="J479" s="5"/>
    </row>
    <row r="480" spans="1:10" ht="47.25" x14ac:dyDescent="0.25">
      <c r="A480" s="4" t="s">
        <v>108</v>
      </c>
      <c r="B480" s="4" t="s">
        <v>178</v>
      </c>
      <c r="C480" s="4" t="s">
        <v>85</v>
      </c>
      <c r="D480" s="4" t="s">
        <v>122</v>
      </c>
      <c r="E480" s="4"/>
      <c r="F480" s="15" t="s">
        <v>737</v>
      </c>
      <c r="G480" s="5">
        <f>G481</f>
        <v>687.4</v>
      </c>
      <c r="H480" s="5">
        <f t="shared" ref="H480:J484" si="228">H481</f>
        <v>687.4</v>
      </c>
      <c r="I480" s="5">
        <f t="shared" si="228"/>
        <v>0</v>
      </c>
      <c r="J480" s="5">
        <f t="shared" si="228"/>
        <v>0</v>
      </c>
    </row>
    <row r="481" spans="1:10" ht="63" x14ac:dyDescent="0.25">
      <c r="A481" s="4" t="s">
        <v>108</v>
      </c>
      <c r="B481" s="4" t="s">
        <v>178</v>
      </c>
      <c r="C481" s="4" t="s">
        <v>85</v>
      </c>
      <c r="D481" s="4" t="s">
        <v>176</v>
      </c>
      <c r="E481" s="4"/>
      <c r="F481" s="15" t="s">
        <v>738</v>
      </c>
      <c r="G481" s="5">
        <f>G482</f>
        <v>687.4</v>
      </c>
      <c r="H481" s="5">
        <f t="shared" si="228"/>
        <v>687.4</v>
      </c>
      <c r="I481" s="5">
        <f t="shared" si="228"/>
        <v>0</v>
      </c>
      <c r="J481" s="5">
        <f t="shared" si="228"/>
        <v>0</v>
      </c>
    </row>
    <row r="482" spans="1:10" ht="47.25" x14ac:dyDescent="0.25">
      <c r="A482" s="4" t="s">
        <v>108</v>
      </c>
      <c r="B482" s="4" t="s">
        <v>178</v>
      </c>
      <c r="C482" s="4" t="s">
        <v>85</v>
      </c>
      <c r="D482" s="4" t="s">
        <v>180</v>
      </c>
      <c r="E482" s="4"/>
      <c r="F482" s="15" t="s">
        <v>739</v>
      </c>
      <c r="G482" s="5">
        <f>G483</f>
        <v>687.4</v>
      </c>
      <c r="H482" s="5">
        <f t="shared" si="228"/>
        <v>687.4</v>
      </c>
      <c r="I482" s="5">
        <f t="shared" si="228"/>
        <v>0</v>
      </c>
      <c r="J482" s="5">
        <f t="shared" si="228"/>
        <v>0</v>
      </c>
    </row>
    <row r="483" spans="1:10" ht="47.25" x14ac:dyDescent="0.25">
      <c r="A483" s="4" t="s">
        <v>108</v>
      </c>
      <c r="B483" s="4" t="s">
        <v>178</v>
      </c>
      <c r="C483" s="4" t="s">
        <v>85</v>
      </c>
      <c r="D483" s="4" t="s">
        <v>179</v>
      </c>
      <c r="E483" s="4"/>
      <c r="F483" s="15" t="s">
        <v>745</v>
      </c>
      <c r="G483" s="5">
        <f>G484</f>
        <v>687.4</v>
      </c>
      <c r="H483" s="5">
        <f t="shared" si="228"/>
        <v>687.4</v>
      </c>
      <c r="I483" s="5">
        <f t="shared" si="228"/>
        <v>0</v>
      </c>
      <c r="J483" s="5">
        <f t="shared" si="228"/>
        <v>0</v>
      </c>
    </row>
    <row r="484" spans="1:10" ht="31.5" x14ac:dyDescent="0.25">
      <c r="A484" s="4" t="s">
        <v>108</v>
      </c>
      <c r="B484" s="4" t="s">
        <v>178</v>
      </c>
      <c r="C484" s="4" t="s">
        <v>85</v>
      </c>
      <c r="D484" s="4" t="s">
        <v>179</v>
      </c>
      <c r="E484" s="4" t="s">
        <v>98</v>
      </c>
      <c r="F484" s="15" t="s">
        <v>641</v>
      </c>
      <c r="G484" s="5">
        <f>G485</f>
        <v>687.4</v>
      </c>
      <c r="H484" s="5">
        <f t="shared" si="228"/>
        <v>687.4</v>
      </c>
      <c r="I484" s="5">
        <f t="shared" si="228"/>
        <v>0</v>
      </c>
      <c r="J484" s="5">
        <f t="shared" si="228"/>
        <v>0</v>
      </c>
    </row>
    <row r="485" spans="1:10" x14ac:dyDescent="0.25">
      <c r="A485" s="4" t="s">
        <v>108</v>
      </c>
      <c r="B485" s="4" t="s">
        <v>178</v>
      </c>
      <c r="C485" s="4" t="s">
        <v>85</v>
      </c>
      <c r="D485" s="4" t="s">
        <v>179</v>
      </c>
      <c r="E485" s="4" t="s">
        <v>110</v>
      </c>
      <c r="F485" s="15" t="s">
        <v>643</v>
      </c>
      <c r="G485" s="5">
        <v>687.4</v>
      </c>
      <c r="H485" s="5">
        <v>687.4</v>
      </c>
      <c r="I485" s="5">
        <v>0</v>
      </c>
      <c r="J485" s="5"/>
    </row>
    <row r="486" spans="1:10" s="3" customFormat="1" ht="31.5" x14ac:dyDescent="0.25">
      <c r="A486" s="7" t="s">
        <v>181</v>
      </c>
      <c r="B486" s="7"/>
      <c r="C486" s="7"/>
      <c r="D486" s="7"/>
      <c r="E486" s="7"/>
      <c r="F486" s="12" t="s">
        <v>565</v>
      </c>
      <c r="G486" s="8">
        <f>G487+G802+G867</f>
        <v>11564459.300000001</v>
      </c>
      <c r="H486" s="8">
        <f>H487+H802+H867</f>
        <v>12404100.6</v>
      </c>
      <c r="I486" s="8">
        <f>I487+I802+I867</f>
        <v>12545828.699999999</v>
      </c>
      <c r="J486" s="8">
        <f>J487+J802+J867</f>
        <v>0</v>
      </c>
    </row>
    <row r="487" spans="1:10" s="3" customFormat="1" x14ac:dyDescent="0.25">
      <c r="A487" s="7" t="s">
        <v>181</v>
      </c>
      <c r="B487" s="7" t="s">
        <v>78</v>
      </c>
      <c r="C487" s="7"/>
      <c r="D487" s="7"/>
      <c r="E487" s="7"/>
      <c r="F487" s="12" t="s">
        <v>592</v>
      </c>
      <c r="G487" s="8">
        <f>G488+G545+G630+G668+G681+G693</f>
        <v>11107693.300000001</v>
      </c>
      <c r="H487" s="8">
        <f>H488+H545+H630+H668+H681+H693</f>
        <v>11952872.6</v>
      </c>
      <c r="I487" s="8">
        <f>I488+I545+I630+I668+I681+I693</f>
        <v>12093332.899999999</v>
      </c>
      <c r="J487" s="8">
        <f>J488+J545+J630+J668+J681+J693</f>
        <v>0</v>
      </c>
    </row>
    <row r="488" spans="1:10" s="10" customFormat="1" x14ac:dyDescent="0.25">
      <c r="A488" s="9" t="s">
        <v>181</v>
      </c>
      <c r="B488" s="9" t="s">
        <v>78</v>
      </c>
      <c r="C488" s="9" t="s">
        <v>10</v>
      </c>
      <c r="D488" s="9"/>
      <c r="E488" s="9"/>
      <c r="F488" s="14" t="s">
        <v>1022</v>
      </c>
      <c r="G488" s="11">
        <f>G489+G515</f>
        <v>4824932.3999999994</v>
      </c>
      <c r="H488" s="11">
        <f t="shared" ref="H488:J488" si="229">H489+H515</f>
        <v>5170116.8</v>
      </c>
      <c r="I488" s="11">
        <f t="shared" si="229"/>
        <v>5205509.6999999993</v>
      </c>
      <c r="J488" s="11">
        <f t="shared" si="229"/>
        <v>0</v>
      </c>
    </row>
    <row r="489" spans="1:10" ht="31.5" x14ac:dyDescent="0.25">
      <c r="A489" s="4" t="s">
        <v>181</v>
      </c>
      <c r="B489" s="4" t="s">
        <v>78</v>
      </c>
      <c r="C489" s="4" t="s">
        <v>10</v>
      </c>
      <c r="D489" s="4" t="s">
        <v>188</v>
      </c>
      <c r="E489" s="4"/>
      <c r="F489" s="15" t="s">
        <v>1057</v>
      </c>
      <c r="G489" s="5">
        <f>G490+G508</f>
        <v>4752480.3999999994</v>
      </c>
      <c r="H489" s="5">
        <f t="shared" ref="H489:J489" si="230">H490+H508</f>
        <v>5101892.3</v>
      </c>
      <c r="I489" s="5">
        <f t="shared" si="230"/>
        <v>5147145.3999999994</v>
      </c>
      <c r="J489" s="5">
        <f t="shared" si="230"/>
        <v>0</v>
      </c>
    </row>
    <row r="490" spans="1:10" ht="31.5" x14ac:dyDescent="0.25">
      <c r="A490" s="4" t="s">
        <v>181</v>
      </c>
      <c r="B490" s="4" t="s">
        <v>78</v>
      </c>
      <c r="C490" s="4" t="s">
        <v>10</v>
      </c>
      <c r="D490" s="4" t="s">
        <v>939</v>
      </c>
      <c r="E490" s="4"/>
      <c r="F490" s="15" t="s">
        <v>1058</v>
      </c>
      <c r="G490" s="5">
        <f>G491+G500</f>
        <v>4709465.0999999996</v>
      </c>
      <c r="H490" s="5">
        <f t="shared" ref="H490:J490" si="231">H491+H500</f>
        <v>5058877</v>
      </c>
      <c r="I490" s="5">
        <f t="shared" si="231"/>
        <v>5104130.0999999996</v>
      </c>
      <c r="J490" s="5">
        <f t="shared" si="231"/>
        <v>0</v>
      </c>
    </row>
    <row r="491" spans="1:10" ht="47.25" x14ac:dyDescent="0.25">
      <c r="A491" s="4" t="s">
        <v>181</v>
      </c>
      <c r="B491" s="4" t="s">
        <v>78</v>
      </c>
      <c r="C491" s="4" t="s">
        <v>10</v>
      </c>
      <c r="D491" s="4" t="s">
        <v>940</v>
      </c>
      <c r="E491" s="4"/>
      <c r="F491" s="15" t="s">
        <v>1059</v>
      </c>
      <c r="G491" s="5">
        <f>G492+G496</f>
        <v>1285424.5999999999</v>
      </c>
      <c r="H491" s="5">
        <f t="shared" ref="H491:J491" si="232">H492+H496</f>
        <v>1290288.5999999999</v>
      </c>
      <c r="I491" s="5">
        <f t="shared" si="232"/>
        <v>1288962.7</v>
      </c>
      <c r="J491" s="5">
        <f t="shared" si="232"/>
        <v>0</v>
      </c>
    </row>
    <row r="492" spans="1:10" ht="47.25" x14ac:dyDescent="0.25">
      <c r="A492" s="4" t="s">
        <v>181</v>
      </c>
      <c r="B492" s="4" t="s">
        <v>78</v>
      </c>
      <c r="C492" s="4" t="s">
        <v>10</v>
      </c>
      <c r="D492" s="4" t="s">
        <v>927</v>
      </c>
      <c r="E492" s="4"/>
      <c r="F492" s="15" t="s">
        <v>679</v>
      </c>
      <c r="G492" s="5">
        <f>G493</f>
        <v>1240267.0999999999</v>
      </c>
      <c r="H492" s="5">
        <f t="shared" ref="H492:J492" si="233">H493</f>
        <v>1243324.7999999998</v>
      </c>
      <c r="I492" s="5">
        <f t="shared" si="233"/>
        <v>1241998.8999999999</v>
      </c>
      <c r="J492" s="5">
        <f t="shared" si="233"/>
        <v>0</v>
      </c>
    </row>
    <row r="493" spans="1:10" ht="31.5" x14ac:dyDescent="0.25">
      <c r="A493" s="4" t="s">
        <v>181</v>
      </c>
      <c r="B493" s="4" t="s">
        <v>78</v>
      </c>
      <c r="C493" s="4" t="s">
        <v>10</v>
      </c>
      <c r="D493" s="4" t="s">
        <v>927</v>
      </c>
      <c r="E493" s="4" t="s">
        <v>98</v>
      </c>
      <c r="F493" s="15" t="s">
        <v>641</v>
      </c>
      <c r="G493" s="5">
        <f>G494+G495</f>
        <v>1240267.0999999999</v>
      </c>
      <c r="H493" s="5">
        <f t="shared" ref="H493:J493" si="234">H494+H495</f>
        <v>1243324.7999999998</v>
      </c>
      <c r="I493" s="5">
        <f t="shared" si="234"/>
        <v>1241998.8999999999</v>
      </c>
      <c r="J493" s="5">
        <f t="shared" si="234"/>
        <v>0</v>
      </c>
    </row>
    <row r="494" spans="1:10" x14ac:dyDescent="0.25">
      <c r="A494" s="4" t="s">
        <v>181</v>
      </c>
      <c r="B494" s="4" t="s">
        <v>78</v>
      </c>
      <c r="C494" s="4" t="s">
        <v>10</v>
      </c>
      <c r="D494" s="4" t="s">
        <v>927</v>
      </c>
      <c r="E494" s="4" t="s">
        <v>134</v>
      </c>
      <c r="F494" s="15" t="s">
        <v>642</v>
      </c>
      <c r="G494" s="5">
        <v>36623.4</v>
      </c>
      <c r="H494" s="5">
        <v>36623.4</v>
      </c>
      <c r="I494" s="5">
        <v>36623.4</v>
      </c>
      <c r="J494" s="5"/>
    </row>
    <row r="495" spans="1:10" x14ac:dyDescent="0.25">
      <c r="A495" s="4" t="s">
        <v>181</v>
      </c>
      <c r="B495" s="4" t="s">
        <v>78</v>
      </c>
      <c r="C495" s="4" t="s">
        <v>10</v>
      </c>
      <c r="D495" s="4" t="s">
        <v>927</v>
      </c>
      <c r="E495" s="4" t="s">
        <v>110</v>
      </c>
      <c r="F495" s="15" t="s">
        <v>643</v>
      </c>
      <c r="G495" s="5">
        <v>1203643.7</v>
      </c>
      <c r="H495" s="5">
        <v>1206701.3999999999</v>
      </c>
      <c r="I495" s="5">
        <v>1205375.5</v>
      </c>
      <c r="J495" s="5"/>
    </row>
    <row r="496" spans="1:10" ht="31.5" x14ac:dyDescent="0.25">
      <c r="A496" s="4" t="s">
        <v>181</v>
      </c>
      <c r="B496" s="4" t="s">
        <v>78</v>
      </c>
      <c r="C496" s="4" t="s">
        <v>10</v>
      </c>
      <c r="D496" s="4" t="s">
        <v>928</v>
      </c>
      <c r="E496" s="4"/>
      <c r="F496" s="15" t="s">
        <v>1060</v>
      </c>
      <c r="G496" s="5">
        <f>G497</f>
        <v>45157.5</v>
      </c>
      <c r="H496" s="5">
        <f t="shared" ref="H496:J496" si="235">H497</f>
        <v>46963.8</v>
      </c>
      <c r="I496" s="5">
        <f t="shared" si="235"/>
        <v>46963.8</v>
      </c>
      <c r="J496" s="5">
        <f t="shared" si="235"/>
        <v>0</v>
      </c>
    </row>
    <row r="497" spans="1:10" ht="31.5" x14ac:dyDescent="0.25">
      <c r="A497" s="4" t="s">
        <v>181</v>
      </c>
      <c r="B497" s="4" t="s">
        <v>78</v>
      </c>
      <c r="C497" s="4" t="s">
        <v>10</v>
      </c>
      <c r="D497" s="4" t="s">
        <v>928</v>
      </c>
      <c r="E497" s="4" t="s">
        <v>98</v>
      </c>
      <c r="F497" s="15" t="s">
        <v>641</v>
      </c>
      <c r="G497" s="5">
        <f>G498+G499</f>
        <v>45157.5</v>
      </c>
      <c r="H497" s="5">
        <f t="shared" ref="H497:J497" si="236">H498+H499</f>
        <v>46963.8</v>
      </c>
      <c r="I497" s="5">
        <f t="shared" si="236"/>
        <v>46963.8</v>
      </c>
      <c r="J497" s="5">
        <f t="shared" si="236"/>
        <v>0</v>
      </c>
    </row>
    <row r="498" spans="1:10" x14ac:dyDescent="0.25">
      <c r="A498" s="4" t="s">
        <v>181</v>
      </c>
      <c r="B498" s="4" t="s">
        <v>78</v>
      </c>
      <c r="C498" s="4" t="s">
        <v>10</v>
      </c>
      <c r="D498" s="4" t="s">
        <v>928</v>
      </c>
      <c r="E498" s="4" t="s">
        <v>134</v>
      </c>
      <c r="F498" s="15" t="s">
        <v>642</v>
      </c>
      <c r="G498" s="5">
        <v>19105</v>
      </c>
      <c r="H498" s="5">
        <v>19869.2</v>
      </c>
      <c r="I498" s="5">
        <v>19869.2</v>
      </c>
      <c r="J498" s="5"/>
    </row>
    <row r="499" spans="1:10" x14ac:dyDescent="0.25">
      <c r="A499" s="4" t="s">
        <v>181</v>
      </c>
      <c r="B499" s="4" t="s">
        <v>78</v>
      </c>
      <c r="C499" s="4" t="s">
        <v>10</v>
      </c>
      <c r="D499" s="4" t="s">
        <v>928</v>
      </c>
      <c r="E499" s="4" t="s">
        <v>110</v>
      </c>
      <c r="F499" s="15" t="s">
        <v>643</v>
      </c>
      <c r="G499" s="5">
        <v>26052.5</v>
      </c>
      <c r="H499" s="5">
        <v>27094.6</v>
      </c>
      <c r="I499" s="5">
        <v>27094.6</v>
      </c>
      <c r="J499" s="5"/>
    </row>
    <row r="500" spans="1:10" ht="47.25" x14ac:dyDescent="0.25">
      <c r="A500" s="4" t="s">
        <v>181</v>
      </c>
      <c r="B500" s="4" t="s">
        <v>78</v>
      </c>
      <c r="C500" s="4" t="s">
        <v>10</v>
      </c>
      <c r="D500" s="4" t="s">
        <v>941</v>
      </c>
      <c r="E500" s="4"/>
      <c r="F500" s="15" t="s">
        <v>1061</v>
      </c>
      <c r="G500" s="5">
        <f>G501+G505</f>
        <v>3424040.5</v>
      </c>
      <c r="H500" s="5">
        <f t="shared" ref="H500:J500" si="237">H501+H505</f>
        <v>3768588.4000000004</v>
      </c>
      <c r="I500" s="5">
        <f t="shared" si="237"/>
        <v>3815167.4</v>
      </c>
      <c r="J500" s="5">
        <f t="shared" si="237"/>
        <v>0</v>
      </c>
    </row>
    <row r="501" spans="1:10" ht="31.5" x14ac:dyDescent="0.25">
      <c r="A501" s="4" t="s">
        <v>181</v>
      </c>
      <c r="B501" s="4" t="s">
        <v>78</v>
      </c>
      <c r="C501" s="4" t="s">
        <v>10</v>
      </c>
      <c r="D501" s="4" t="s">
        <v>929</v>
      </c>
      <c r="E501" s="4"/>
      <c r="F501" s="15" t="s">
        <v>1062</v>
      </c>
      <c r="G501" s="5">
        <f>G502</f>
        <v>3422185.8</v>
      </c>
      <c r="H501" s="5">
        <f t="shared" ref="H501:J501" si="238">H502</f>
        <v>3766733.7</v>
      </c>
      <c r="I501" s="5">
        <f t="shared" si="238"/>
        <v>3813312.6999999997</v>
      </c>
      <c r="J501" s="5">
        <f t="shared" si="238"/>
        <v>0</v>
      </c>
    </row>
    <row r="502" spans="1:10" ht="31.5" x14ac:dyDescent="0.25">
      <c r="A502" s="4" t="s">
        <v>181</v>
      </c>
      <c r="B502" s="4" t="s">
        <v>78</v>
      </c>
      <c r="C502" s="4" t="s">
        <v>10</v>
      </c>
      <c r="D502" s="4" t="s">
        <v>929</v>
      </c>
      <c r="E502" s="4" t="s">
        <v>98</v>
      </c>
      <c r="F502" s="15" t="s">
        <v>641</v>
      </c>
      <c r="G502" s="5">
        <f>G503+G504</f>
        <v>3422185.8</v>
      </c>
      <c r="H502" s="5">
        <f t="shared" ref="H502:J502" si="239">H503+H504</f>
        <v>3766733.7</v>
      </c>
      <c r="I502" s="5">
        <f t="shared" si="239"/>
        <v>3813312.6999999997</v>
      </c>
      <c r="J502" s="5">
        <f t="shared" si="239"/>
        <v>0</v>
      </c>
    </row>
    <row r="503" spans="1:10" x14ac:dyDescent="0.25">
      <c r="A503" s="4" t="s">
        <v>181</v>
      </c>
      <c r="B503" s="4" t="s">
        <v>78</v>
      </c>
      <c r="C503" s="4" t="s">
        <v>10</v>
      </c>
      <c r="D503" s="4" t="s">
        <v>929</v>
      </c>
      <c r="E503" s="4" t="s">
        <v>134</v>
      </c>
      <c r="F503" s="15" t="s">
        <v>642</v>
      </c>
      <c r="G503" s="5">
        <v>105371.3</v>
      </c>
      <c r="H503" s="5">
        <v>105594.5</v>
      </c>
      <c r="I503" s="5">
        <v>105929.4</v>
      </c>
      <c r="J503" s="5"/>
    </row>
    <row r="504" spans="1:10" x14ac:dyDescent="0.25">
      <c r="A504" s="4" t="s">
        <v>181</v>
      </c>
      <c r="B504" s="4" t="s">
        <v>78</v>
      </c>
      <c r="C504" s="4" t="s">
        <v>10</v>
      </c>
      <c r="D504" s="4" t="s">
        <v>929</v>
      </c>
      <c r="E504" s="4" t="s">
        <v>110</v>
      </c>
      <c r="F504" s="15" t="s">
        <v>643</v>
      </c>
      <c r="G504" s="5">
        <v>3316814.5</v>
      </c>
      <c r="H504" s="5">
        <v>3661139.2</v>
      </c>
      <c r="I504" s="5">
        <v>3707383.3</v>
      </c>
      <c r="J504" s="5"/>
    </row>
    <row r="505" spans="1:10" ht="220.5" x14ac:dyDescent="0.25">
      <c r="A505" s="4" t="s">
        <v>181</v>
      </c>
      <c r="B505" s="4" t="s">
        <v>78</v>
      </c>
      <c r="C505" s="4" t="s">
        <v>10</v>
      </c>
      <c r="D505" s="4" t="s">
        <v>930</v>
      </c>
      <c r="E505" s="4"/>
      <c r="F505" s="15" t="s">
        <v>1063</v>
      </c>
      <c r="G505" s="5">
        <f>G506</f>
        <v>1854.6999999999998</v>
      </c>
      <c r="H505" s="5">
        <f t="shared" ref="H505:J506" si="240">H506</f>
        <v>1854.6999999999998</v>
      </c>
      <c r="I505" s="5">
        <f t="shared" si="240"/>
        <v>1854.6999999999998</v>
      </c>
      <c r="J505" s="5">
        <f t="shared" si="240"/>
        <v>0</v>
      </c>
    </row>
    <row r="506" spans="1:10" ht="31.5" x14ac:dyDescent="0.25">
      <c r="A506" s="4" t="s">
        <v>181</v>
      </c>
      <c r="B506" s="4" t="s">
        <v>78</v>
      </c>
      <c r="C506" s="4" t="s">
        <v>10</v>
      </c>
      <c r="D506" s="4" t="s">
        <v>930</v>
      </c>
      <c r="E506" s="4" t="s">
        <v>98</v>
      </c>
      <c r="F506" s="15" t="s">
        <v>641</v>
      </c>
      <c r="G506" s="5">
        <f>G507</f>
        <v>1854.6999999999998</v>
      </c>
      <c r="H506" s="5">
        <f t="shared" si="240"/>
        <v>1854.6999999999998</v>
      </c>
      <c r="I506" s="5">
        <f t="shared" si="240"/>
        <v>1854.6999999999998</v>
      </c>
      <c r="J506" s="5">
        <f t="shared" si="240"/>
        <v>0</v>
      </c>
    </row>
    <row r="507" spans="1:10" x14ac:dyDescent="0.25">
      <c r="A507" s="4" t="s">
        <v>181</v>
      </c>
      <c r="B507" s="4" t="s">
        <v>78</v>
      </c>
      <c r="C507" s="4" t="s">
        <v>10</v>
      </c>
      <c r="D507" s="4" t="s">
        <v>930</v>
      </c>
      <c r="E507" s="4" t="s">
        <v>110</v>
      </c>
      <c r="F507" s="15" t="s">
        <v>643</v>
      </c>
      <c r="G507" s="5">
        <v>1854.6999999999998</v>
      </c>
      <c r="H507" s="5">
        <v>1854.6999999999998</v>
      </c>
      <c r="I507" s="5">
        <v>1854.6999999999998</v>
      </c>
      <c r="J507" s="5"/>
    </row>
    <row r="508" spans="1:10" ht="31.5" x14ac:dyDescent="0.25">
      <c r="A508" s="4" t="s">
        <v>181</v>
      </c>
      <c r="B508" s="4" t="s">
        <v>78</v>
      </c>
      <c r="C508" s="4" t="s">
        <v>10</v>
      </c>
      <c r="D508" s="4" t="s">
        <v>942</v>
      </c>
      <c r="E508" s="4"/>
      <c r="F508" s="15" t="s">
        <v>1087</v>
      </c>
      <c r="G508" s="5">
        <f>G509</f>
        <v>43015.3</v>
      </c>
      <c r="H508" s="5">
        <f t="shared" ref="H508:J509" si="241">H509</f>
        <v>43015.3</v>
      </c>
      <c r="I508" s="5">
        <f t="shared" si="241"/>
        <v>43015.3</v>
      </c>
      <c r="J508" s="5">
        <f t="shared" si="241"/>
        <v>0</v>
      </c>
    </row>
    <row r="509" spans="1:10" ht="47.25" x14ac:dyDescent="0.25">
      <c r="A509" s="4" t="s">
        <v>181</v>
      </c>
      <c r="B509" s="4" t="s">
        <v>78</v>
      </c>
      <c r="C509" s="4" t="s">
        <v>10</v>
      </c>
      <c r="D509" s="4" t="s">
        <v>943</v>
      </c>
      <c r="E509" s="4"/>
      <c r="F509" s="15" t="s">
        <v>1088</v>
      </c>
      <c r="G509" s="5">
        <f>G510</f>
        <v>43015.3</v>
      </c>
      <c r="H509" s="5">
        <f t="shared" si="241"/>
        <v>43015.3</v>
      </c>
      <c r="I509" s="5">
        <f t="shared" si="241"/>
        <v>43015.3</v>
      </c>
      <c r="J509" s="5">
        <f t="shared" si="241"/>
        <v>0</v>
      </c>
    </row>
    <row r="510" spans="1:10" ht="47.25" x14ac:dyDescent="0.25">
      <c r="A510" s="4" t="s">
        <v>181</v>
      </c>
      <c r="B510" s="4" t="s">
        <v>78</v>
      </c>
      <c r="C510" s="4" t="s">
        <v>10</v>
      </c>
      <c r="D510" s="4" t="s">
        <v>931</v>
      </c>
      <c r="E510" s="4"/>
      <c r="F510" s="15" t="s">
        <v>1089</v>
      </c>
      <c r="G510" s="5">
        <f>G511+G513</f>
        <v>43015.3</v>
      </c>
      <c r="H510" s="5">
        <f t="shared" ref="H510:J510" si="242">H511+H513</f>
        <v>43015.3</v>
      </c>
      <c r="I510" s="5">
        <f t="shared" si="242"/>
        <v>43015.3</v>
      </c>
      <c r="J510" s="5">
        <f t="shared" si="242"/>
        <v>0</v>
      </c>
    </row>
    <row r="511" spans="1:10" ht="31.5" x14ac:dyDescent="0.25">
      <c r="A511" s="4" t="s">
        <v>181</v>
      </c>
      <c r="B511" s="4" t="s">
        <v>78</v>
      </c>
      <c r="C511" s="4" t="s">
        <v>10</v>
      </c>
      <c r="D511" s="4" t="s">
        <v>931</v>
      </c>
      <c r="E511" s="4" t="s">
        <v>98</v>
      </c>
      <c r="F511" s="15" t="s">
        <v>641</v>
      </c>
      <c r="G511" s="5">
        <f>G512</f>
        <v>30608.6</v>
      </c>
      <c r="H511" s="5">
        <f t="shared" ref="H511:J511" si="243">H512</f>
        <v>30608.6</v>
      </c>
      <c r="I511" s="5">
        <f t="shared" si="243"/>
        <v>30608.6</v>
      </c>
      <c r="J511" s="5">
        <f t="shared" si="243"/>
        <v>0</v>
      </c>
    </row>
    <row r="512" spans="1:10" ht="47.25" x14ac:dyDescent="0.25">
      <c r="A512" s="4" t="s">
        <v>181</v>
      </c>
      <c r="B512" s="4" t="s">
        <v>78</v>
      </c>
      <c r="C512" s="4" t="s">
        <v>10</v>
      </c>
      <c r="D512" s="4" t="s">
        <v>931</v>
      </c>
      <c r="E512" s="4" t="s">
        <v>94</v>
      </c>
      <c r="F512" s="15" t="s">
        <v>644</v>
      </c>
      <c r="G512" s="5">
        <v>30608.6</v>
      </c>
      <c r="H512" s="5">
        <v>30608.6</v>
      </c>
      <c r="I512" s="5">
        <v>30608.6</v>
      </c>
      <c r="J512" s="5"/>
    </row>
    <row r="513" spans="1:10" x14ac:dyDescent="0.25">
      <c r="A513" s="4" t="s">
        <v>181</v>
      </c>
      <c r="B513" s="4" t="s">
        <v>78</v>
      </c>
      <c r="C513" s="4" t="s">
        <v>10</v>
      </c>
      <c r="D513" s="4" t="s">
        <v>931</v>
      </c>
      <c r="E513" s="4" t="s">
        <v>18</v>
      </c>
      <c r="F513" s="15" t="s">
        <v>647</v>
      </c>
      <c r="G513" s="5">
        <f>G514</f>
        <v>12406.7</v>
      </c>
      <c r="H513" s="5">
        <f t="shared" ref="H513:J513" si="244">H514</f>
        <v>12406.7</v>
      </c>
      <c r="I513" s="5">
        <f t="shared" si="244"/>
        <v>12406.7</v>
      </c>
      <c r="J513" s="5">
        <f t="shared" si="244"/>
        <v>0</v>
      </c>
    </row>
    <row r="514" spans="1:10" ht="63" x14ac:dyDescent="0.25">
      <c r="A514" s="4" t="s">
        <v>181</v>
      </c>
      <c r="B514" s="4" t="s">
        <v>78</v>
      </c>
      <c r="C514" s="4" t="s">
        <v>10</v>
      </c>
      <c r="D514" s="4" t="s">
        <v>931</v>
      </c>
      <c r="E514" s="4" t="s">
        <v>219</v>
      </c>
      <c r="F514" s="15" t="s">
        <v>648</v>
      </c>
      <c r="G514" s="5">
        <v>12406.7</v>
      </c>
      <c r="H514" s="5">
        <v>12406.7</v>
      </c>
      <c r="I514" s="5">
        <v>12406.7</v>
      </c>
      <c r="J514" s="5"/>
    </row>
    <row r="515" spans="1:10" ht="31.5" x14ac:dyDescent="0.25">
      <c r="A515" s="4" t="s">
        <v>181</v>
      </c>
      <c r="B515" s="4" t="s">
        <v>78</v>
      </c>
      <c r="C515" s="4" t="s">
        <v>10</v>
      </c>
      <c r="D515" s="4" t="s">
        <v>914</v>
      </c>
      <c r="E515" s="4"/>
      <c r="F515" s="15" t="s">
        <v>1092</v>
      </c>
      <c r="G515" s="5">
        <f>G516+G529</f>
        <v>72452</v>
      </c>
      <c r="H515" s="5">
        <f t="shared" ref="H515:J515" si="245">H516+H529</f>
        <v>68224.5</v>
      </c>
      <c r="I515" s="5">
        <f t="shared" si="245"/>
        <v>58364.3</v>
      </c>
      <c r="J515" s="5">
        <f t="shared" si="245"/>
        <v>0</v>
      </c>
    </row>
    <row r="516" spans="1:10" ht="31.5" x14ac:dyDescent="0.25">
      <c r="A516" s="4" t="s">
        <v>181</v>
      </c>
      <c r="B516" s="4" t="s">
        <v>78</v>
      </c>
      <c r="C516" s="4" t="s">
        <v>10</v>
      </c>
      <c r="D516" s="4" t="s">
        <v>915</v>
      </c>
      <c r="E516" s="4"/>
      <c r="F516" s="15" t="s">
        <v>1093</v>
      </c>
      <c r="G516" s="5">
        <f>G517</f>
        <v>29651.200000000001</v>
      </c>
      <c r="H516" s="5">
        <f t="shared" ref="H516:J516" si="246">H517</f>
        <v>6420</v>
      </c>
      <c r="I516" s="5">
        <f t="shared" si="246"/>
        <v>6420</v>
      </c>
      <c r="J516" s="5">
        <f t="shared" si="246"/>
        <v>0</v>
      </c>
    </row>
    <row r="517" spans="1:10" ht="47.25" x14ac:dyDescent="0.25">
      <c r="A517" s="4" t="s">
        <v>181</v>
      </c>
      <c r="B517" s="4" t="s">
        <v>78</v>
      </c>
      <c r="C517" s="4" t="s">
        <v>10</v>
      </c>
      <c r="D517" s="4" t="s">
        <v>916</v>
      </c>
      <c r="E517" s="4"/>
      <c r="F517" s="15" t="s">
        <v>1094</v>
      </c>
      <c r="G517" s="5">
        <f>G518+G523+G526</f>
        <v>29651.200000000001</v>
      </c>
      <c r="H517" s="5">
        <f t="shared" ref="H517:J517" si="247">H518+H523+H526</f>
        <v>6420</v>
      </c>
      <c r="I517" s="5">
        <f t="shared" si="247"/>
        <v>6420</v>
      </c>
      <c r="J517" s="5">
        <f t="shared" si="247"/>
        <v>0</v>
      </c>
    </row>
    <row r="518" spans="1:10" ht="63" x14ac:dyDescent="0.25">
      <c r="A518" s="4" t="s">
        <v>181</v>
      </c>
      <c r="B518" s="4" t="s">
        <v>78</v>
      </c>
      <c r="C518" s="4" t="s">
        <v>10</v>
      </c>
      <c r="D518" s="4" t="s">
        <v>932</v>
      </c>
      <c r="E518" s="4"/>
      <c r="F518" s="15" t="s">
        <v>1099</v>
      </c>
      <c r="G518" s="5">
        <f>G519+G521</f>
        <v>6420</v>
      </c>
      <c r="H518" s="5">
        <f t="shared" ref="H518:J518" si="248">H519+H521</f>
        <v>6420</v>
      </c>
      <c r="I518" s="5">
        <f t="shared" si="248"/>
        <v>6420</v>
      </c>
      <c r="J518" s="5">
        <f t="shared" si="248"/>
        <v>0</v>
      </c>
    </row>
    <row r="519" spans="1:10" ht="31.5" x14ac:dyDescent="0.25">
      <c r="A519" s="4" t="s">
        <v>181</v>
      </c>
      <c r="B519" s="4" t="s">
        <v>78</v>
      </c>
      <c r="C519" s="4" t="s">
        <v>10</v>
      </c>
      <c r="D519" s="4" t="s">
        <v>932</v>
      </c>
      <c r="E519" s="4" t="s">
        <v>98</v>
      </c>
      <c r="F519" s="15" t="s">
        <v>641</v>
      </c>
      <c r="G519" s="5">
        <f>G520</f>
        <v>4060</v>
      </c>
      <c r="H519" s="5">
        <f t="shared" ref="H519:J519" si="249">H520</f>
        <v>4060</v>
      </c>
      <c r="I519" s="5">
        <f t="shared" si="249"/>
        <v>4060</v>
      </c>
      <c r="J519" s="5">
        <f t="shared" si="249"/>
        <v>0</v>
      </c>
    </row>
    <row r="520" spans="1:10" ht="47.25" x14ac:dyDescent="0.25">
      <c r="A520" s="4" t="s">
        <v>181</v>
      </c>
      <c r="B520" s="4" t="s">
        <v>78</v>
      </c>
      <c r="C520" s="4" t="s">
        <v>10</v>
      </c>
      <c r="D520" s="4" t="s">
        <v>932</v>
      </c>
      <c r="E520" s="4" t="s">
        <v>94</v>
      </c>
      <c r="F520" s="15" t="s">
        <v>644</v>
      </c>
      <c r="G520" s="5">
        <v>4060</v>
      </c>
      <c r="H520" s="5">
        <v>4060</v>
      </c>
      <c r="I520" s="5">
        <v>4060</v>
      </c>
      <c r="J520" s="5"/>
    </row>
    <row r="521" spans="1:10" x14ac:dyDescent="0.25">
      <c r="A521" s="4" t="s">
        <v>181</v>
      </c>
      <c r="B521" s="4" t="s">
        <v>78</v>
      </c>
      <c r="C521" s="4" t="s">
        <v>10</v>
      </c>
      <c r="D521" s="4" t="s">
        <v>932</v>
      </c>
      <c r="E521" s="4" t="s">
        <v>18</v>
      </c>
      <c r="F521" s="15" t="s">
        <v>647</v>
      </c>
      <c r="G521" s="5">
        <f>G522</f>
        <v>2360</v>
      </c>
      <c r="H521" s="5">
        <f t="shared" ref="H521:J521" si="250">H522</f>
        <v>2360</v>
      </c>
      <c r="I521" s="5">
        <f t="shared" si="250"/>
        <v>2360</v>
      </c>
      <c r="J521" s="5">
        <f t="shared" si="250"/>
        <v>0</v>
      </c>
    </row>
    <row r="522" spans="1:10" ht="63" x14ac:dyDescent="0.25">
      <c r="A522" s="4" t="s">
        <v>181</v>
      </c>
      <c r="B522" s="4" t="s">
        <v>78</v>
      </c>
      <c r="C522" s="4" t="s">
        <v>10</v>
      </c>
      <c r="D522" s="4" t="s">
        <v>932</v>
      </c>
      <c r="E522" s="4" t="s">
        <v>219</v>
      </c>
      <c r="F522" s="15" t="s">
        <v>648</v>
      </c>
      <c r="G522" s="5">
        <v>2360</v>
      </c>
      <c r="H522" s="5">
        <v>2360</v>
      </c>
      <c r="I522" s="5">
        <v>2360</v>
      </c>
      <c r="J522" s="5"/>
    </row>
    <row r="523" spans="1:10" ht="63" x14ac:dyDescent="0.25">
      <c r="A523" s="4" t="s">
        <v>181</v>
      </c>
      <c r="B523" s="4" t="s">
        <v>78</v>
      </c>
      <c r="C523" s="4" t="s">
        <v>10</v>
      </c>
      <c r="D523" s="4" t="s">
        <v>933</v>
      </c>
      <c r="E523" s="4"/>
      <c r="F523" s="15" t="s">
        <v>1100</v>
      </c>
      <c r="G523" s="5">
        <f>G524</f>
        <v>16047.4</v>
      </c>
      <c r="H523" s="5">
        <f t="shared" ref="H523:J524" si="251">H524</f>
        <v>0</v>
      </c>
      <c r="I523" s="5">
        <f t="shared" si="251"/>
        <v>0</v>
      </c>
      <c r="J523" s="5">
        <f t="shared" si="251"/>
        <v>0</v>
      </c>
    </row>
    <row r="524" spans="1:10" ht="31.5" x14ac:dyDescent="0.25">
      <c r="A524" s="4" t="s">
        <v>181</v>
      </c>
      <c r="B524" s="4" t="s">
        <v>78</v>
      </c>
      <c r="C524" s="4" t="s">
        <v>10</v>
      </c>
      <c r="D524" s="4" t="s">
        <v>933</v>
      </c>
      <c r="E524" s="4" t="s">
        <v>302</v>
      </c>
      <c r="F524" s="15" t="s">
        <v>639</v>
      </c>
      <c r="G524" s="5">
        <f>G525</f>
        <v>16047.4</v>
      </c>
      <c r="H524" s="5">
        <f t="shared" si="251"/>
        <v>0</v>
      </c>
      <c r="I524" s="5">
        <f t="shared" si="251"/>
        <v>0</v>
      </c>
      <c r="J524" s="5">
        <f t="shared" si="251"/>
        <v>0</v>
      </c>
    </row>
    <row r="525" spans="1:10" ht="110.25" x14ac:dyDescent="0.25">
      <c r="A525" s="4" t="s">
        <v>181</v>
      </c>
      <c r="B525" s="4" t="s">
        <v>78</v>
      </c>
      <c r="C525" s="4" t="s">
        <v>10</v>
      </c>
      <c r="D525" s="4" t="s">
        <v>933</v>
      </c>
      <c r="E525" s="4" t="s">
        <v>934</v>
      </c>
      <c r="F525" s="15" t="s">
        <v>1018</v>
      </c>
      <c r="G525" s="5">
        <v>16047.4</v>
      </c>
      <c r="H525" s="5">
        <v>0</v>
      </c>
      <c r="I525" s="5">
        <v>0</v>
      </c>
      <c r="J525" s="5"/>
    </row>
    <row r="526" spans="1:10" ht="63" x14ac:dyDescent="0.25">
      <c r="A526" s="4" t="s">
        <v>181</v>
      </c>
      <c r="B526" s="4" t="s">
        <v>78</v>
      </c>
      <c r="C526" s="4" t="s">
        <v>10</v>
      </c>
      <c r="D526" s="4" t="s">
        <v>935</v>
      </c>
      <c r="E526" s="4"/>
      <c r="F526" s="15" t="s">
        <v>1101</v>
      </c>
      <c r="G526" s="5">
        <f>G527</f>
        <v>7183.8</v>
      </c>
      <c r="H526" s="5">
        <f t="shared" ref="H526:J527" si="252">H527</f>
        <v>0</v>
      </c>
      <c r="I526" s="5">
        <f t="shared" si="252"/>
        <v>0</v>
      </c>
      <c r="J526" s="5">
        <f t="shared" si="252"/>
        <v>0</v>
      </c>
    </row>
    <row r="527" spans="1:10" ht="31.5" x14ac:dyDescent="0.25">
      <c r="A527" s="4" t="s">
        <v>181</v>
      </c>
      <c r="B527" s="4" t="s">
        <v>78</v>
      </c>
      <c r="C527" s="4" t="s">
        <v>10</v>
      </c>
      <c r="D527" s="4" t="s">
        <v>935</v>
      </c>
      <c r="E527" s="4" t="s">
        <v>302</v>
      </c>
      <c r="F527" s="15" t="s">
        <v>639</v>
      </c>
      <c r="G527" s="5">
        <f>G528</f>
        <v>7183.8</v>
      </c>
      <c r="H527" s="5">
        <f t="shared" si="252"/>
        <v>0</v>
      </c>
      <c r="I527" s="5">
        <f t="shared" si="252"/>
        <v>0</v>
      </c>
      <c r="J527" s="5">
        <f t="shared" si="252"/>
        <v>0</v>
      </c>
    </row>
    <row r="528" spans="1:10" ht="110.25" x14ac:dyDescent="0.25">
      <c r="A528" s="4" t="s">
        <v>181</v>
      </c>
      <c r="B528" s="4" t="s">
        <v>78</v>
      </c>
      <c r="C528" s="4" t="s">
        <v>10</v>
      </c>
      <c r="D528" s="4" t="s">
        <v>935</v>
      </c>
      <c r="E528" s="4" t="s">
        <v>934</v>
      </c>
      <c r="F528" s="15" t="s">
        <v>1018</v>
      </c>
      <c r="G528" s="5">
        <v>7183.8</v>
      </c>
      <c r="H528" s="5">
        <v>0</v>
      </c>
      <c r="I528" s="5">
        <v>0</v>
      </c>
      <c r="J528" s="5"/>
    </row>
    <row r="529" spans="1:11" ht="47.25" x14ac:dyDescent="0.25">
      <c r="A529" s="4" t="s">
        <v>181</v>
      </c>
      <c r="B529" s="4" t="s">
        <v>78</v>
      </c>
      <c r="C529" s="4" t="s">
        <v>10</v>
      </c>
      <c r="D529" s="4" t="s">
        <v>944</v>
      </c>
      <c r="E529" s="4"/>
      <c r="F529" s="15" t="s">
        <v>1124</v>
      </c>
      <c r="G529" s="5">
        <f>G530+G534+G541</f>
        <v>42800.800000000003</v>
      </c>
      <c r="H529" s="5">
        <f t="shared" ref="H529:J529" si="253">H530+H534+H541</f>
        <v>61804.5</v>
      </c>
      <c r="I529" s="5">
        <f t="shared" si="253"/>
        <v>51944.3</v>
      </c>
      <c r="J529" s="5">
        <f t="shared" si="253"/>
        <v>0</v>
      </c>
    </row>
    <row r="530" spans="1:11" ht="63" x14ac:dyDescent="0.25">
      <c r="A530" s="4" t="s">
        <v>181</v>
      </c>
      <c r="B530" s="4" t="s">
        <v>78</v>
      </c>
      <c r="C530" s="4" t="s">
        <v>10</v>
      </c>
      <c r="D530" s="4" t="s">
        <v>945</v>
      </c>
      <c r="E530" s="4"/>
      <c r="F530" s="15" t="s">
        <v>1125</v>
      </c>
      <c r="G530" s="5">
        <f>G531</f>
        <v>14714</v>
      </c>
      <c r="H530" s="5">
        <f t="shared" ref="H530:J532" si="254">H531</f>
        <v>31942.400000000001</v>
      </c>
      <c r="I530" s="5">
        <f t="shared" si="254"/>
        <v>0</v>
      </c>
      <c r="J530" s="5">
        <f t="shared" si="254"/>
        <v>0</v>
      </c>
    </row>
    <row r="531" spans="1:11" ht="31.5" x14ac:dyDescent="0.25">
      <c r="A531" s="4" t="s">
        <v>181</v>
      </c>
      <c r="B531" s="4" t="s">
        <v>78</v>
      </c>
      <c r="C531" s="4" t="s">
        <v>10</v>
      </c>
      <c r="D531" s="4" t="s">
        <v>936</v>
      </c>
      <c r="E531" s="4"/>
      <c r="F531" s="15" t="s">
        <v>1351</v>
      </c>
      <c r="G531" s="5">
        <f>G532</f>
        <v>14714</v>
      </c>
      <c r="H531" s="5">
        <f t="shared" si="254"/>
        <v>31942.400000000001</v>
      </c>
      <c r="I531" s="5">
        <f t="shared" si="254"/>
        <v>0</v>
      </c>
      <c r="J531" s="5">
        <f t="shared" si="254"/>
        <v>0</v>
      </c>
    </row>
    <row r="532" spans="1:11" ht="31.5" x14ac:dyDescent="0.25">
      <c r="A532" s="4" t="s">
        <v>181</v>
      </c>
      <c r="B532" s="4" t="s">
        <v>78</v>
      </c>
      <c r="C532" s="4" t="s">
        <v>10</v>
      </c>
      <c r="D532" s="4" t="s">
        <v>936</v>
      </c>
      <c r="E532" s="4" t="s">
        <v>98</v>
      </c>
      <c r="F532" s="15" t="s">
        <v>641</v>
      </c>
      <c r="G532" s="5">
        <f>G533</f>
        <v>14714</v>
      </c>
      <c r="H532" s="5">
        <f t="shared" si="254"/>
        <v>31942.400000000001</v>
      </c>
      <c r="I532" s="5">
        <f t="shared" si="254"/>
        <v>0</v>
      </c>
      <c r="J532" s="5">
        <f t="shared" si="254"/>
        <v>0</v>
      </c>
    </row>
    <row r="533" spans="1:11" x14ac:dyDescent="0.25">
      <c r="A533" s="4" t="s">
        <v>181</v>
      </c>
      <c r="B533" s="4" t="s">
        <v>78</v>
      </c>
      <c r="C533" s="4" t="s">
        <v>10</v>
      </c>
      <c r="D533" s="4" t="s">
        <v>936</v>
      </c>
      <c r="E533" s="4" t="s">
        <v>110</v>
      </c>
      <c r="F533" s="15" t="s">
        <v>643</v>
      </c>
      <c r="G533" s="5">
        <v>14714</v>
      </c>
      <c r="H533" s="5">
        <v>31942.400000000001</v>
      </c>
      <c r="I533" s="5">
        <v>0</v>
      </c>
      <c r="J533" s="5"/>
    </row>
    <row r="534" spans="1:11" ht="63" x14ac:dyDescent="0.25">
      <c r="A534" s="4" t="s">
        <v>181</v>
      </c>
      <c r="B534" s="4" t="s">
        <v>78</v>
      </c>
      <c r="C534" s="4" t="s">
        <v>10</v>
      </c>
      <c r="D534" s="4" t="s">
        <v>946</v>
      </c>
      <c r="E534" s="4"/>
      <c r="F534" s="15" t="s">
        <v>1126</v>
      </c>
      <c r="G534" s="5">
        <f>G535+G538</f>
        <v>28086.799999999999</v>
      </c>
      <c r="H534" s="5">
        <f t="shared" ref="H534:J534" si="255">H535+H538</f>
        <v>24249.8</v>
      </c>
      <c r="I534" s="5">
        <f t="shared" si="255"/>
        <v>51944.3</v>
      </c>
      <c r="J534" s="5">
        <f t="shared" si="255"/>
        <v>0</v>
      </c>
    </row>
    <row r="535" spans="1:11" ht="31.5" x14ac:dyDescent="0.25">
      <c r="A535" s="4" t="s">
        <v>181</v>
      </c>
      <c r="B535" s="4" t="s">
        <v>78</v>
      </c>
      <c r="C535" s="4" t="s">
        <v>10</v>
      </c>
      <c r="D535" s="4" t="s">
        <v>937</v>
      </c>
      <c r="E535" s="4"/>
      <c r="F535" s="15" t="s">
        <v>1127</v>
      </c>
      <c r="G535" s="5">
        <f>G536</f>
        <v>276.8</v>
      </c>
      <c r="H535" s="5">
        <f t="shared" ref="H535:J536" si="256">H536</f>
        <v>276.8</v>
      </c>
      <c r="I535" s="5">
        <f t="shared" si="256"/>
        <v>276.8</v>
      </c>
      <c r="J535" s="5">
        <f t="shared" si="256"/>
        <v>0</v>
      </c>
    </row>
    <row r="536" spans="1:11" ht="31.5" x14ac:dyDescent="0.25">
      <c r="A536" s="4" t="s">
        <v>181</v>
      </c>
      <c r="B536" s="4" t="s">
        <v>78</v>
      </c>
      <c r="C536" s="4" t="s">
        <v>10</v>
      </c>
      <c r="D536" s="4" t="s">
        <v>937</v>
      </c>
      <c r="E536" s="4" t="s">
        <v>98</v>
      </c>
      <c r="F536" s="15" t="s">
        <v>641</v>
      </c>
      <c r="G536" s="5">
        <f>G537</f>
        <v>276.8</v>
      </c>
      <c r="H536" s="5">
        <f t="shared" si="256"/>
        <v>276.8</v>
      </c>
      <c r="I536" s="5">
        <f t="shared" si="256"/>
        <v>276.8</v>
      </c>
      <c r="J536" s="5">
        <f t="shared" si="256"/>
        <v>0</v>
      </c>
    </row>
    <row r="537" spans="1:11" x14ac:dyDescent="0.25">
      <c r="A537" s="4" t="s">
        <v>181</v>
      </c>
      <c r="B537" s="4" t="s">
        <v>78</v>
      </c>
      <c r="C537" s="4" t="s">
        <v>10</v>
      </c>
      <c r="D537" s="4" t="s">
        <v>937</v>
      </c>
      <c r="E537" s="4" t="s">
        <v>110</v>
      </c>
      <c r="F537" s="15" t="s">
        <v>643</v>
      </c>
      <c r="G537" s="5">
        <v>276.8</v>
      </c>
      <c r="H537" s="5">
        <v>276.8</v>
      </c>
      <c r="I537" s="5">
        <v>276.8</v>
      </c>
      <c r="J537" s="5"/>
    </row>
    <row r="538" spans="1:11" ht="31.5" x14ac:dyDescent="0.25">
      <c r="A538" s="4" t="s">
        <v>181</v>
      </c>
      <c r="B538" s="4" t="s">
        <v>78</v>
      </c>
      <c r="C538" s="4" t="s">
        <v>10</v>
      </c>
      <c r="D538" s="4" t="s">
        <v>938</v>
      </c>
      <c r="E538" s="4"/>
      <c r="F538" s="15" t="s">
        <v>1128</v>
      </c>
      <c r="G538" s="5">
        <f>G539</f>
        <v>27810</v>
      </c>
      <c r="H538" s="5">
        <f t="shared" ref="H538:J539" si="257">H539</f>
        <v>23973</v>
      </c>
      <c r="I538" s="5">
        <f t="shared" si="257"/>
        <v>51667.5</v>
      </c>
      <c r="J538" s="5">
        <f t="shared" si="257"/>
        <v>0</v>
      </c>
    </row>
    <row r="539" spans="1:11" ht="31.5" x14ac:dyDescent="0.25">
      <c r="A539" s="4" t="s">
        <v>181</v>
      </c>
      <c r="B539" s="4" t="s">
        <v>78</v>
      </c>
      <c r="C539" s="4" t="s">
        <v>10</v>
      </c>
      <c r="D539" s="4" t="s">
        <v>938</v>
      </c>
      <c r="E539" s="4" t="s">
        <v>98</v>
      </c>
      <c r="F539" s="15" t="s">
        <v>641</v>
      </c>
      <c r="G539" s="5">
        <f>G540</f>
        <v>27810</v>
      </c>
      <c r="H539" s="5">
        <f t="shared" si="257"/>
        <v>23973</v>
      </c>
      <c r="I539" s="5">
        <f t="shared" si="257"/>
        <v>51667.5</v>
      </c>
      <c r="J539" s="5">
        <f t="shared" si="257"/>
        <v>0</v>
      </c>
    </row>
    <row r="540" spans="1:11" x14ac:dyDescent="0.25">
      <c r="A540" s="4" t="s">
        <v>181</v>
      </c>
      <c r="B540" s="4" t="s">
        <v>78</v>
      </c>
      <c r="C540" s="4" t="s">
        <v>10</v>
      </c>
      <c r="D540" s="4" t="s">
        <v>938</v>
      </c>
      <c r="E540" s="4" t="s">
        <v>110</v>
      </c>
      <c r="F540" s="15" t="s">
        <v>643</v>
      </c>
      <c r="G540" s="5">
        <v>27810</v>
      </c>
      <c r="H540" s="5">
        <v>23973</v>
      </c>
      <c r="I540" s="5">
        <v>51667.5</v>
      </c>
      <c r="J540" s="5"/>
    </row>
    <row r="541" spans="1:11" ht="47.25" hidden="1" x14ac:dyDescent="0.25">
      <c r="A541" s="4" t="s">
        <v>181</v>
      </c>
      <c r="B541" s="4" t="s">
        <v>78</v>
      </c>
      <c r="C541" s="4" t="s">
        <v>10</v>
      </c>
      <c r="D541" s="4" t="s">
        <v>1287</v>
      </c>
      <c r="E541" s="4"/>
      <c r="F541" s="15" t="s">
        <v>1290</v>
      </c>
      <c r="G541" s="5">
        <f>G542</f>
        <v>0</v>
      </c>
      <c r="H541" s="5">
        <f t="shared" ref="H541:J543" si="258">H542</f>
        <v>5612.3</v>
      </c>
      <c r="I541" s="5">
        <f t="shared" si="258"/>
        <v>0</v>
      </c>
      <c r="J541" s="5">
        <f t="shared" si="258"/>
        <v>0</v>
      </c>
      <c r="K541" s="2">
        <v>0</v>
      </c>
    </row>
    <row r="542" spans="1:11" ht="63" hidden="1" x14ac:dyDescent="0.25">
      <c r="A542" s="4" t="s">
        <v>181</v>
      </c>
      <c r="B542" s="4" t="s">
        <v>78</v>
      </c>
      <c r="C542" s="4" t="s">
        <v>10</v>
      </c>
      <c r="D542" s="4" t="s">
        <v>1288</v>
      </c>
      <c r="E542" s="4"/>
      <c r="F542" s="15" t="s">
        <v>1291</v>
      </c>
      <c r="G542" s="5">
        <f>G543</f>
        <v>0</v>
      </c>
      <c r="H542" s="5">
        <f t="shared" si="258"/>
        <v>5612.3</v>
      </c>
      <c r="I542" s="5">
        <f t="shared" si="258"/>
        <v>0</v>
      </c>
      <c r="J542" s="5">
        <f t="shared" si="258"/>
        <v>0</v>
      </c>
      <c r="K542" s="2">
        <v>0</v>
      </c>
    </row>
    <row r="543" spans="1:11" ht="31.5" hidden="1" x14ac:dyDescent="0.25">
      <c r="A543" s="4" t="s">
        <v>181</v>
      </c>
      <c r="B543" s="4" t="s">
        <v>78</v>
      </c>
      <c r="C543" s="4" t="s">
        <v>10</v>
      </c>
      <c r="D543" s="4" t="s">
        <v>1288</v>
      </c>
      <c r="E543" s="4" t="s">
        <v>98</v>
      </c>
      <c r="F543" s="15" t="s">
        <v>641</v>
      </c>
      <c r="G543" s="5">
        <f>G544</f>
        <v>0</v>
      </c>
      <c r="H543" s="5">
        <f t="shared" si="258"/>
        <v>5612.3</v>
      </c>
      <c r="I543" s="5">
        <f t="shared" si="258"/>
        <v>0</v>
      </c>
      <c r="J543" s="5">
        <f t="shared" si="258"/>
        <v>0</v>
      </c>
      <c r="K543" s="2">
        <v>0</v>
      </c>
    </row>
    <row r="544" spans="1:11" hidden="1" x14ac:dyDescent="0.25">
      <c r="A544" s="4" t="s">
        <v>181</v>
      </c>
      <c r="B544" s="4" t="s">
        <v>78</v>
      </c>
      <c r="C544" s="4" t="s">
        <v>10</v>
      </c>
      <c r="D544" s="4" t="s">
        <v>1288</v>
      </c>
      <c r="E544" s="4" t="s">
        <v>110</v>
      </c>
      <c r="F544" s="15" t="s">
        <v>643</v>
      </c>
      <c r="G544" s="5">
        <v>0</v>
      </c>
      <c r="H544" s="5">
        <v>5612.3</v>
      </c>
      <c r="I544" s="5">
        <v>0</v>
      </c>
      <c r="J544" s="5"/>
      <c r="K544" s="2">
        <v>0</v>
      </c>
    </row>
    <row r="545" spans="1:10" s="10" customFormat="1" x14ac:dyDescent="0.25">
      <c r="A545" s="9" t="s">
        <v>181</v>
      </c>
      <c r="B545" s="9" t="s">
        <v>78</v>
      </c>
      <c r="C545" s="9" t="s">
        <v>182</v>
      </c>
      <c r="D545" s="9"/>
      <c r="E545" s="9"/>
      <c r="F545" s="14" t="s">
        <v>1023</v>
      </c>
      <c r="G545" s="11">
        <f>G546+G553+G583</f>
        <v>5212301.9000000004</v>
      </c>
      <c r="H545" s="11">
        <f>H546+H553+H583</f>
        <v>5664063.4999999991</v>
      </c>
      <c r="I545" s="11">
        <f>I546+I553+I583</f>
        <v>5769216.3999999994</v>
      </c>
      <c r="J545" s="11">
        <f>J546+J553+J583</f>
        <v>0</v>
      </c>
    </row>
    <row r="546" spans="1:10" ht="47.25" x14ac:dyDescent="0.25">
      <c r="A546" s="4" t="s">
        <v>181</v>
      </c>
      <c r="B546" s="4" t="s">
        <v>78</v>
      </c>
      <c r="C546" s="4" t="s">
        <v>182</v>
      </c>
      <c r="D546" s="4" t="s">
        <v>122</v>
      </c>
      <c r="E546" s="4"/>
      <c r="F546" s="15" t="s">
        <v>737</v>
      </c>
      <c r="G546" s="5">
        <f>G547</f>
        <v>17131.900000000001</v>
      </c>
      <c r="H546" s="5">
        <f t="shared" ref="H546:J549" si="259">H547</f>
        <v>13403.3</v>
      </c>
      <c r="I546" s="5">
        <f t="shared" si="259"/>
        <v>16805.8</v>
      </c>
      <c r="J546" s="5">
        <f t="shared" si="259"/>
        <v>0</v>
      </c>
    </row>
    <row r="547" spans="1:10" ht="31.5" x14ac:dyDescent="0.25">
      <c r="A547" s="4" t="s">
        <v>181</v>
      </c>
      <c r="B547" s="4" t="s">
        <v>78</v>
      </c>
      <c r="C547" s="4" t="s">
        <v>182</v>
      </c>
      <c r="D547" s="4" t="s">
        <v>123</v>
      </c>
      <c r="E547" s="4"/>
      <c r="F547" s="15" t="s">
        <v>750</v>
      </c>
      <c r="G547" s="5">
        <f>G548</f>
        <v>17131.900000000001</v>
      </c>
      <c r="H547" s="5">
        <f t="shared" si="259"/>
        <v>13403.3</v>
      </c>
      <c r="I547" s="5">
        <f t="shared" si="259"/>
        <v>16805.8</v>
      </c>
      <c r="J547" s="5">
        <f t="shared" si="259"/>
        <v>0</v>
      </c>
    </row>
    <row r="548" spans="1:10" ht="78.75" x14ac:dyDescent="0.25">
      <c r="A548" s="4" t="s">
        <v>181</v>
      </c>
      <c r="B548" s="4" t="s">
        <v>78</v>
      </c>
      <c r="C548" s="4" t="s">
        <v>182</v>
      </c>
      <c r="D548" s="4" t="s">
        <v>124</v>
      </c>
      <c r="E548" s="4"/>
      <c r="F548" s="15" t="s">
        <v>751</v>
      </c>
      <c r="G548" s="5">
        <f>G549</f>
        <v>17131.900000000001</v>
      </c>
      <c r="H548" s="5">
        <f t="shared" si="259"/>
        <v>13403.3</v>
      </c>
      <c r="I548" s="5">
        <f t="shared" si="259"/>
        <v>16805.8</v>
      </c>
      <c r="J548" s="5">
        <f t="shared" si="259"/>
        <v>0</v>
      </c>
    </row>
    <row r="549" spans="1:10" ht="31.5" x14ac:dyDescent="0.25">
      <c r="A549" s="4" t="s">
        <v>181</v>
      </c>
      <c r="B549" s="4" t="s">
        <v>78</v>
      </c>
      <c r="C549" s="4" t="s">
        <v>182</v>
      </c>
      <c r="D549" s="4" t="s">
        <v>116</v>
      </c>
      <c r="E549" s="4"/>
      <c r="F549" s="15" t="s">
        <v>1295</v>
      </c>
      <c r="G549" s="5">
        <f>G550</f>
        <v>17131.900000000001</v>
      </c>
      <c r="H549" s="5">
        <f t="shared" si="259"/>
        <v>13403.3</v>
      </c>
      <c r="I549" s="5">
        <f t="shared" si="259"/>
        <v>16805.8</v>
      </c>
      <c r="J549" s="5">
        <f t="shared" si="259"/>
        <v>0</v>
      </c>
    </row>
    <row r="550" spans="1:10" ht="31.5" x14ac:dyDescent="0.25">
      <c r="A550" s="4" t="s">
        <v>181</v>
      </c>
      <c r="B550" s="4" t="s">
        <v>78</v>
      </c>
      <c r="C550" s="4" t="s">
        <v>182</v>
      </c>
      <c r="D550" s="4" t="s">
        <v>116</v>
      </c>
      <c r="E550" s="4" t="s">
        <v>98</v>
      </c>
      <c r="F550" s="15" t="s">
        <v>641</v>
      </c>
      <c r="G550" s="5">
        <f>G551+G552</f>
        <v>17131.900000000001</v>
      </c>
      <c r="H550" s="5">
        <f t="shared" ref="H550:J550" si="260">H551+H552</f>
        <v>13403.3</v>
      </c>
      <c r="I550" s="5">
        <f t="shared" si="260"/>
        <v>16805.8</v>
      </c>
      <c r="J550" s="5">
        <f t="shared" si="260"/>
        <v>0</v>
      </c>
    </row>
    <row r="551" spans="1:10" x14ac:dyDescent="0.25">
      <c r="A551" s="4" t="s">
        <v>181</v>
      </c>
      <c r="B551" s="4" t="s">
        <v>78</v>
      </c>
      <c r="C551" s="4" t="s">
        <v>182</v>
      </c>
      <c r="D551" s="4" t="s">
        <v>116</v>
      </c>
      <c r="E551" s="4" t="s">
        <v>134</v>
      </c>
      <c r="F551" s="15" t="s">
        <v>642</v>
      </c>
      <c r="G551" s="5">
        <v>2316.6999999999998</v>
      </c>
      <c r="H551" s="5">
        <v>4602.8999999999996</v>
      </c>
      <c r="I551" s="5">
        <v>13615.1</v>
      </c>
      <c r="J551" s="5"/>
    </row>
    <row r="552" spans="1:10" x14ac:dyDescent="0.25">
      <c r="A552" s="4" t="s">
        <v>181</v>
      </c>
      <c r="B552" s="4" t="s">
        <v>78</v>
      </c>
      <c r="C552" s="4" t="s">
        <v>182</v>
      </c>
      <c r="D552" s="4" t="s">
        <v>116</v>
      </c>
      <c r="E552" s="4" t="s">
        <v>110</v>
      </c>
      <c r="F552" s="15" t="s">
        <v>643</v>
      </c>
      <c r="G552" s="5">
        <v>14815.2</v>
      </c>
      <c r="H552" s="5">
        <v>8800.4</v>
      </c>
      <c r="I552" s="5">
        <v>3190.7</v>
      </c>
      <c r="J552" s="5"/>
    </row>
    <row r="553" spans="1:10" ht="31.5" x14ac:dyDescent="0.25">
      <c r="A553" s="4" t="s">
        <v>181</v>
      </c>
      <c r="B553" s="4" t="s">
        <v>78</v>
      </c>
      <c r="C553" s="4" t="s">
        <v>182</v>
      </c>
      <c r="D553" s="4" t="s">
        <v>188</v>
      </c>
      <c r="E553" s="4"/>
      <c r="F553" s="15" t="s">
        <v>1057</v>
      </c>
      <c r="G553" s="5">
        <f>G554+G578</f>
        <v>4942875.3</v>
      </c>
      <c r="H553" s="5">
        <f>H554+H578</f>
        <v>5379021.1999999993</v>
      </c>
      <c r="I553" s="5">
        <f>I554+I578</f>
        <v>5460419.7999999998</v>
      </c>
      <c r="J553" s="5">
        <f>J554+J578</f>
        <v>0</v>
      </c>
    </row>
    <row r="554" spans="1:10" ht="31.5" x14ac:dyDescent="0.25">
      <c r="A554" s="4" t="s">
        <v>181</v>
      </c>
      <c r="B554" s="4" t="s">
        <v>78</v>
      </c>
      <c r="C554" s="4" t="s">
        <v>182</v>
      </c>
      <c r="D554" s="4" t="s">
        <v>963</v>
      </c>
      <c r="E554" s="4"/>
      <c r="F554" s="15" t="s">
        <v>1064</v>
      </c>
      <c r="G554" s="5">
        <f>G555+G569</f>
        <v>4937861</v>
      </c>
      <c r="H554" s="5">
        <f t="shared" ref="H554:J554" si="261">H555+H569</f>
        <v>5374006.8999999994</v>
      </c>
      <c r="I554" s="5">
        <f t="shared" si="261"/>
        <v>5455405.5</v>
      </c>
      <c r="J554" s="5">
        <f t="shared" si="261"/>
        <v>0</v>
      </c>
    </row>
    <row r="555" spans="1:10" ht="63" x14ac:dyDescent="0.25">
      <c r="A555" s="4" t="s">
        <v>181</v>
      </c>
      <c r="B555" s="4" t="s">
        <v>78</v>
      </c>
      <c r="C555" s="4" t="s">
        <v>182</v>
      </c>
      <c r="D555" s="4" t="s">
        <v>964</v>
      </c>
      <c r="E555" s="4"/>
      <c r="F555" s="15" t="s">
        <v>1065</v>
      </c>
      <c r="G555" s="5">
        <f>G556+G560+G563+G566</f>
        <v>940922.10000000009</v>
      </c>
      <c r="H555" s="5">
        <f t="shared" ref="H555:J555" si="262">H556+H560+H563+H566</f>
        <v>945494.50000000012</v>
      </c>
      <c r="I555" s="5">
        <f t="shared" si="262"/>
        <v>946166.20000000007</v>
      </c>
      <c r="J555" s="5">
        <f t="shared" si="262"/>
        <v>0</v>
      </c>
    </row>
    <row r="556" spans="1:10" ht="47.25" x14ac:dyDescent="0.25">
      <c r="A556" s="4" t="s">
        <v>181</v>
      </c>
      <c r="B556" s="4" t="s">
        <v>78</v>
      </c>
      <c r="C556" s="4" t="s">
        <v>182</v>
      </c>
      <c r="D556" s="4" t="s">
        <v>947</v>
      </c>
      <c r="E556" s="4"/>
      <c r="F556" s="15" t="s">
        <v>679</v>
      </c>
      <c r="G556" s="5">
        <f>G557</f>
        <v>921305.5</v>
      </c>
      <c r="H556" s="5">
        <f t="shared" ref="H556:J556" si="263">H557</f>
        <v>926672.4</v>
      </c>
      <c r="I556" s="5">
        <f t="shared" si="263"/>
        <v>927344.1</v>
      </c>
      <c r="J556" s="5">
        <f t="shared" si="263"/>
        <v>0</v>
      </c>
    </row>
    <row r="557" spans="1:10" ht="31.5" x14ac:dyDescent="0.25">
      <c r="A557" s="4" t="s">
        <v>181</v>
      </c>
      <c r="B557" s="4" t="s">
        <v>78</v>
      </c>
      <c r="C557" s="4" t="s">
        <v>182</v>
      </c>
      <c r="D557" s="4" t="s">
        <v>947</v>
      </c>
      <c r="E557" s="4" t="s">
        <v>98</v>
      </c>
      <c r="F557" s="15" t="s">
        <v>641</v>
      </c>
      <c r="G557" s="5">
        <f>G558+G559</f>
        <v>921305.5</v>
      </c>
      <c r="H557" s="5">
        <f t="shared" ref="H557:J557" si="264">H558+H559</f>
        <v>926672.4</v>
      </c>
      <c r="I557" s="5">
        <f t="shared" si="264"/>
        <v>927344.1</v>
      </c>
      <c r="J557" s="5">
        <f t="shared" si="264"/>
        <v>0</v>
      </c>
    </row>
    <row r="558" spans="1:10" x14ac:dyDescent="0.25">
      <c r="A558" s="4" t="s">
        <v>181</v>
      </c>
      <c r="B558" s="4" t="s">
        <v>78</v>
      </c>
      <c r="C558" s="4" t="s">
        <v>182</v>
      </c>
      <c r="D558" s="4" t="s">
        <v>947</v>
      </c>
      <c r="E558" s="4" t="s">
        <v>134</v>
      </c>
      <c r="F558" s="15" t="s">
        <v>642</v>
      </c>
      <c r="G558" s="5">
        <v>43914</v>
      </c>
      <c r="H558" s="5">
        <v>43914</v>
      </c>
      <c r="I558" s="5">
        <v>43914</v>
      </c>
      <c r="J558" s="5"/>
    </row>
    <row r="559" spans="1:10" x14ac:dyDescent="0.25">
      <c r="A559" s="4" t="s">
        <v>181</v>
      </c>
      <c r="B559" s="4" t="s">
        <v>78</v>
      </c>
      <c r="C559" s="4" t="s">
        <v>182</v>
      </c>
      <c r="D559" s="4" t="s">
        <v>947</v>
      </c>
      <c r="E559" s="4" t="s">
        <v>110</v>
      </c>
      <c r="F559" s="15" t="s">
        <v>643</v>
      </c>
      <c r="G559" s="5">
        <v>877391.5</v>
      </c>
      <c r="H559" s="5">
        <v>882758.4</v>
      </c>
      <c r="I559" s="5">
        <v>883430.1</v>
      </c>
      <c r="J559" s="5"/>
    </row>
    <row r="560" spans="1:10" x14ac:dyDescent="0.25">
      <c r="A560" s="4" t="s">
        <v>181</v>
      </c>
      <c r="B560" s="4" t="s">
        <v>78</v>
      </c>
      <c r="C560" s="4" t="s">
        <v>182</v>
      </c>
      <c r="D560" s="4" t="s">
        <v>948</v>
      </c>
      <c r="E560" s="4"/>
      <c r="F560" s="15" t="s">
        <v>1066</v>
      </c>
      <c r="G560" s="5">
        <f>G561</f>
        <v>2181</v>
      </c>
      <c r="H560" s="5">
        <f t="shared" ref="H560:J561" si="265">H561</f>
        <v>1415.4</v>
      </c>
      <c r="I560" s="5">
        <f t="shared" si="265"/>
        <v>1415.4</v>
      </c>
      <c r="J560" s="5">
        <f t="shared" si="265"/>
        <v>0</v>
      </c>
    </row>
    <row r="561" spans="1:10" ht="31.5" x14ac:dyDescent="0.25">
      <c r="A561" s="4" t="s">
        <v>181</v>
      </c>
      <c r="B561" s="4" t="s">
        <v>78</v>
      </c>
      <c r="C561" s="4" t="s">
        <v>182</v>
      </c>
      <c r="D561" s="4" t="s">
        <v>948</v>
      </c>
      <c r="E561" s="4" t="s">
        <v>98</v>
      </c>
      <c r="F561" s="15" t="s">
        <v>641</v>
      </c>
      <c r="G561" s="5">
        <f>G562</f>
        <v>2181</v>
      </c>
      <c r="H561" s="5">
        <f t="shared" si="265"/>
        <v>1415.4</v>
      </c>
      <c r="I561" s="5">
        <f t="shared" si="265"/>
        <v>1415.4</v>
      </c>
      <c r="J561" s="5">
        <f t="shared" si="265"/>
        <v>0</v>
      </c>
    </row>
    <row r="562" spans="1:10" x14ac:dyDescent="0.25">
      <c r="A562" s="4" t="s">
        <v>181</v>
      </c>
      <c r="B562" s="4" t="s">
        <v>78</v>
      </c>
      <c r="C562" s="4" t="s">
        <v>182</v>
      </c>
      <c r="D562" s="4" t="s">
        <v>948</v>
      </c>
      <c r="E562" s="4" t="s">
        <v>110</v>
      </c>
      <c r="F562" s="15" t="s">
        <v>643</v>
      </c>
      <c r="G562" s="5">
        <v>2181</v>
      </c>
      <c r="H562" s="5">
        <v>1415.4</v>
      </c>
      <c r="I562" s="5">
        <v>1415.4</v>
      </c>
      <c r="J562" s="5"/>
    </row>
    <row r="563" spans="1:10" ht="31.5" x14ac:dyDescent="0.25">
      <c r="A563" s="4" t="s">
        <v>181</v>
      </c>
      <c r="B563" s="4" t="s">
        <v>78</v>
      </c>
      <c r="C563" s="4" t="s">
        <v>182</v>
      </c>
      <c r="D563" s="4" t="s">
        <v>949</v>
      </c>
      <c r="E563" s="4"/>
      <c r="F563" s="15" t="s">
        <v>1067</v>
      </c>
      <c r="G563" s="5">
        <f>G564</f>
        <v>15590.3</v>
      </c>
      <c r="H563" s="5">
        <f t="shared" ref="H563:J564" si="266">H564</f>
        <v>15561.4</v>
      </c>
      <c r="I563" s="5">
        <f t="shared" si="266"/>
        <v>15561.4</v>
      </c>
      <c r="J563" s="5">
        <f t="shared" si="266"/>
        <v>0</v>
      </c>
    </row>
    <row r="564" spans="1:10" ht="31.5" x14ac:dyDescent="0.25">
      <c r="A564" s="4" t="s">
        <v>181</v>
      </c>
      <c r="B564" s="4" t="s">
        <v>78</v>
      </c>
      <c r="C564" s="4" t="s">
        <v>182</v>
      </c>
      <c r="D564" s="4" t="s">
        <v>949</v>
      </c>
      <c r="E564" s="4" t="s">
        <v>98</v>
      </c>
      <c r="F564" s="15" t="s">
        <v>641</v>
      </c>
      <c r="G564" s="5">
        <f>G565</f>
        <v>15590.3</v>
      </c>
      <c r="H564" s="5">
        <f t="shared" si="266"/>
        <v>15561.4</v>
      </c>
      <c r="I564" s="5">
        <f t="shared" si="266"/>
        <v>15561.4</v>
      </c>
      <c r="J564" s="5">
        <f t="shared" si="266"/>
        <v>0</v>
      </c>
    </row>
    <row r="565" spans="1:10" x14ac:dyDescent="0.25">
      <c r="A565" s="4" t="s">
        <v>181</v>
      </c>
      <c r="B565" s="4" t="s">
        <v>78</v>
      </c>
      <c r="C565" s="4" t="s">
        <v>182</v>
      </c>
      <c r="D565" s="4" t="s">
        <v>949</v>
      </c>
      <c r="E565" s="4" t="s">
        <v>110</v>
      </c>
      <c r="F565" s="15" t="s">
        <v>643</v>
      </c>
      <c r="G565" s="5">
        <v>15590.3</v>
      </c>
      <c r="H565" s="5">
        <v>15561.4</v>
      </c>
      <c r="I565" s="5">
        <v>15561.4</v>
      </c>
      <c r="J565" s="5"/>
    </row>
    <row r="566" spans="1:10" ht="78.75" x14ac:dyDescent="0.25">
      <c r="A566" s="4" t="s">
        <v>181</v>
      </c>
      <c r="B566" s="4" t="s">
        <v>78</v>
      </c>
      <c r="C566" s="4" t="s">
        <v>182</v>
      </c>
      <c r="D566" s="4" t="s">
        <v>950</v>
      </c>
      <c r="E566" s="4"/>
      <c r="F566" s="15" t="s">
        <v>1069</v>
      </c>
      <c r="G566" s="5">
        <f>G567</f>
        <v>1845.3</v>
      </c>
      <c r="H566" s="5">
        <f t="shared" ref="H566:J567" si="267">H567</f>
        <v>1845.3</v>
      </c>
      <c r="I566" s="5">
        <f t="shared" si="267"/>
        <v>1845.3</v>
      </c>
      <c r="J566" s="5">
        <f t="shared" si="267"/>
        <v>0</v>
      </c>
    </row>
    <row r="567" spans="1:10" ht="31.5" x14ac:dyDescent="0.25">
      <c r="A567" s="4" t="s">
        <v>181</v>
      </c>
      <c r="B567" s="4" t="s">
        <v>78</v>
      </c>
      <c r="C567" s="4" t="s">
        <v>182</v>
      </c>
      <c r="D567" s="4" t="s">
        <v>950</v>
      </c>
      <c r="E567" s="4" t="s">
        <v>98</v>
      </c>
      <c r="F567" s="15" t="s">
        <v>641</v>
      </c>
      <c r="G567" s="5">
        <f>G568</f>
        <v>1845.3</v>
      </c>
      <c r="H567" s="5">
        <f t="shared" si="267"/>
        <v>1845.3</v>
      </c>
      <c r="I567" s="5">
        <f t="shared" si="267"/>
        <v>1845.3</v>
      </c>
      <c r="J567" s="5">
        <f t="shared" si="267"/>
        <v>0</v>
      </c>
    </row>
    <row r="568" spans="1:10" x14ac:dyDescent="0.25">
      <c r="A568" s="4" t="s">
        <v>181</v>
      </c>
      <c r="B568" s="4" t="s">
        <v>78</v>
      </c>
      <c r="C568" s="4" t="s">
        <v>182</v>
      </c>
      <c r="D568" s="4" t="s">
        <v>950</v>
      </c>
      <c r="E568" s="4" t="s">
        <v>134</v>
      </c>
      <c r="F568" s="15" t="s">
        <v>642</v>
      </c>
      <c r="G568" s="5">
        <v>1845.3</v>
      </c>
      <c r="H568" s="5">
        <v>1845.3</v>
      </c>
      <c r="I568" s="5">
        <v>1845.3</v>
      </c>
      <c r="J568" s="5"/>
    </row>
    <row r="569" spans="1:10" ht="47.25" x14ac:dyDescent="0.25">
      <c r="A569" s="4" t="s">
        <v>181</v>
      </c>
      <c r="B569" s="4" t="s">
        <v>78</v>
      </c>
      <c r="C569" s="4" t="s">
        <v>182</v>
      </c>
      <c r="D569" s="4" t="s">
        <v>965</v>
      </c>
      <c r="E569" s="4"/>
      <c r="F569" s="15" t="s">
        <v>1071</v>
      </c>
      <c r="G569" s="5">
        <f>G570+G574</f>
        <v>3996938.9</v>
      </c>
      <c r="H569" s="5">
        <f>H570+H574</f>
        <v>4428512.3999999994</v>
      </c>
      <c r="I569" s="5">
        <f>I570+I574</f>
        <v>4509239.3</v>
      </c>
      <c r="J569" s="5">
        <f>J570+J574</f>
        <v>0</v>
      </c>
    </row>
    <row r="570" spans="1:10" ht="31.5" x14ac:dyDescent="0.25">
      <c r="A570" s="4" t="s">
        <v>181</v>
      </c>
      <c r="B570" s="4" t="s">
        <v>78</v>
      </c>
      <c r="C570" s="4" t="s">
        <v>182</v>
      </c>
      <c r="D570" s="4" t="s">
        <v>951</v>
      </c>
      <c r="E570" s="4"/>
      <c r="F570" s="15" t="s">
        <v>1062</v>
      </c>
      <c r="G570" s="5">
        <f>G571</f>
        <v>3925820.5</v>
      </c>
      <c r="H570" s="5">
        <f t="shared" ref="H570:J570" si="268">H571</f>
        <v>4357701.0999999996</v>
      </c>
      <c r="I570" s="5">
        <f t="shared" si="268"/>
        <v>4438534.5</v>
      </c>
      <c r="J570" s="5">
        <f t="shared" si="268"/>
        <v>0</v>
      </c>
    </row>
    <row r="571" spans="1:10" ht="31.5" x14ac:dyDescent="0.25">
      <c r="A571" s="4" t="s">
        <v>181</v>
      </c>
      <c r="B571" s="4" t="s">
        <v>78</v>
      </c>
      <c r="C571" s="4" t="s">
        <v>182</v>
      </c>
      <c r="D571" s="4" t="s">
        <v>951</v>
      </c>
      <c r="E571" s="4" t="s">
        <v>98</v>
      </c>
      <c r="F571" s="15" t="s">
        <v>641</v>
      </c>
      <c r="G571" s="5">
        <f>G572+G573</f>
        <v>3925820.5</v>
      </c>
      <c r="H571" s="5">
        <f t="shared" ref="H571:J571" si="269">H572+H573</f>
        <v>4357701.0999999996</v>
      </c>
      <c r="I571" s="5">
        <f t="shared" si="269"/>
        <v>4438534.5</v>
      </c>
      <c r="J571" s="5">
        <f t="shared" si="269"/>
        <v>0</v>
      </c>
    </row>
    <row r="572" spans="1:10" x14ac:dyDescent="0.25">
      <c r="A572" s="4" t="s">
        <v>181</v>
      </c>
      <c r="B572" s="4" t="s">
        <v>78</v>
      </c>
      <c r="C572" s="4" t="s">
        <v>182</v>
      </c>
      <c r="D572" s="4" t="s">
        <v>951</v>
      </c>
      <c r="E572" s="4" t="s">
        <v>134</v>
      </c>
      <c r="F572" s="15" t="s">
        <v>642</v>
      </c>
      <c r="G572" s="5">
        <v>310071.5</v>
      </c>
      <c r="H572" s="5">
        <v>398057.1</v>
      </c>
      <c r="I572" s="5">
        <v>260105</v>
      </c>
      <c r="J572" s="5"/>
    </row>
    <row r="573" spans="1:10" x14ac:dyDescent="0.25">
      <c r="A573" s="4" t="s">
        <v>181</v>
      </c>
      <c r="B573" s="4" t="s">
        <v>78</v>
      </c>
      <c r="C573" s="4" t="s">
        <v>182</v>
      </c>
      <c r="D573" s="4" t="s">
        <v>951</v>
      </c>
      <c r="E573" s="4" t="s">
        <v>110</v>
      </c>
      <c r="F573" s="15" t="s">
        <v>643</v>
      </c>
      <c r="G573" s="5">
        <v>3615749</v>
      </c>
      <c r="H573" s="5">
        <v>3959644</v>
      </c>
      <c r="I573" s="5">
        <v>4178429.5</v>
      </c>
      <c r="J573" s="5"/>
    </row>
    <row r="574" spans="1:10" ht="220.5" x14ac:dyDescent="0.25">
      <c r="A574" s="4" t="s">
        <v>181</v>
      </c>
      <c r="B574" s="4" t="s">
        <v>78</v>
      </c>
      <c r="C574" s="4" t="s">
        <v>182</v>
      </c>
      <c r="D574" s="4" t="s">
        <v>953</v>
      </c>
      <c r="E574" s="4"/>
      <c r="F574" s="15" t="s">
        <v>1063</v>
      </c>
      <c r="G574" s="5">
        <f>G575</f>
        <v>71118.399999999994</v>
      </c>
      <c r="H574" s="5">
        <f t="shared" ref="H574:J574" si="270">H575</f>
        <v>70811.299999999988</v>
      </c>
      <c r="I574" s="5">
        <f t="shared" si="270"/>
        <v>70704.799999999988</v>
      </c>
      <c r="J574" s="5">
        <f t="shared" si="270"/>
        <v>0</v>
      </c>
    </row>
    <row r="575" spans="1:10" ht="31.5" x14ac:dyDescent="0.25">
      <c r="A575" s="4" t="s">
        <v>181</v>
      </c>
      <c r="B575" s="4" t="s">
        <v>78</v>
      </c>
      <c r="C575" s="4" t="s">
        <v>182</v>
      </c>
      <c r="D575" s="4" t="s">
        <v>953</v>
      </c>
      <c r="E575" s="4" t="s">
        <v>98</v>
      </c>
      <c r="F575" s="15" t="s">
        <v>641</v>
      </c>
      <c r="G575" s="5">
        <f>G576+G577</f>
        <v>71118.399999999994</v>
      </c>
      <c r="H575" s="5">
        <f t="shared" ref="H575:J575" si="271">H576+H577</f>
        <v>70811.299999999988</v>
      </c>
      <c r="I575" s="5">
        <f t="shared" si="271"/>
        <v>70704.799999999988</v>
      </c>
      <c r="J575" s="5">
        <f t="shared" si="271"/>
        <v>0</v>
      </c>
    </row>
    <row r="576" spans="1:10" x14ac:dyDescent="0.25">
      <c r="A576" s="4" t="s">
        <v>181</v>
      </c>
      <c r="B576" s="4" t="s">
        <v>78</v>
      </c>
      <c r="C576" s="4" t="s">
        <v>182</v>
      </c>
      <c r="D576" s="4" t="s">
        <v>953</v>
      </c>
      <c r="E576" s="4" t="s">
        <v>134</v>
      </c>
      <c r="F576" s="15" t="s">
        <v>642</v>
      </c>
      <c r="G576" s="5">
        <v>40140.799999999996</v>
      </c>
      <c r="H576" s="5">
        <v>40140.799999999996</v>
      </c>
      <c r="I576" s="5">
        <v>40140.799999999996</v>
      </c>
      <c r="J576" s="5"/>
    </row>
    <row r="577" spans="1:10" x14ac:dyDescent="0.25">
      <c r="A577" s="4" t="s">
        <v>181</v>
      </c>
      <c r="B577" s="4" t="s">
        <v>78</v>
      </c>
      <c r="C577" s="4" t="s">
        <v>182</v>
      </c>
      <c r="D577" s="4" t="s">
        <v>953</v>
      </c>
      <c r="E577" s="4" t="s">
        <v>110</v>
      </c>
      <c r="F577" s="15" t="s">
        <v>643</v>
      </c>
      <c r="G577" s="5">
        <v>30977.599999999999</v>
      </c>
      <c r="H577" s="5">
        <v>30670.5</v>
      </c>
      <c r="I577" s="5">
        <v>30564</v>
      </c>
      <c r="J577" s="5"/>
    </row>
    <row r="578" spans="1:10" ht="31.5" x14ac:dyDescent="0.25">
      <c r="A578" s="4" t="s">
        <v>181</v>
      </c>
      <c r="B578" s="4" t="s">
        <v>78</v>
      </c>
      <c r="C578" s="4" t="s">
        <v>182</v>
      </c>
      <c r="D578" s="4" t="s">
        <v>942</v>
      </c>
      <c r="E578" s="4"/>
      <c r="F578" s="15" t="s">
        <v>1087</v>
      </c>
      <c r="G578" s="5">
        <f>G579</f>
        <v>5014.3</v>
      </c>
      <c r="H578" s="5">
        <f t="shared" ref="H578:J581" si="272">H579</f>
        <v>5014.3</v>
      </c>
      <c r="I578" s="5">
        <f t="shared" si="272"/>
        <v>5014.3</v>
      </c>
      <c r="J578" s="5">
        <f t="shared" si="272"/>
        <v>0</v>
      </c>
    </row>
    <row r="579" spans="1:10" ht="47.25" x14ac:dyDescent="0.25">
      <c r="A579" s="4" t="s">
        <v>181</v>
      </c>
      <c r="B579" s="4" t="s">
        <v>78</v>
      </c>
      <c r="C579" s="4" t="s">
        <v>182</v>
      </c>
      <c r="D579" s="4" t="s">
        <v>943</v>
      </c>
      <c r="E579" s="4"/>
      <c r="F579" s="15" t="s">
        <v>1088</v>
      </c>
      <c r="G579" s="5">
        <f>G580</f>
        <v>5014.3</v>
      </c>
      <c r="H579" s="5">
        <f t="shared" si="272"/>
        <v>5014.3</v>
      </c>
      <c r="I579" s="5">
        <f t="shared" si="272"/>
        <v>5014.3</v>
      </c>
      <c r="J579" s="5">
        <f t="shared" si="272"/>
        <v>0</v>
      </c>
    </row>
    <row r="580" spans="1:10" ht="31.5" x14ac:dyDescent="0.25">
      <c r="A580" s="4" t="s">
        <v>181</v>
      </c>
      <c r="B580" s="4" t="s">
        <v>78</v>
      </c>
      <c r="C580" s="4" t="s">
        <v>182</v>
      </c>
      <c r="D580" s="4" t="s">
        <v>954</v>
      </c>
      <c r="E580" s="4"/>
      <c r="F580" s="15" t="s">
        <v>1090</v>
      </c>
      <c r="G580" s="5">
        <f>G581</f>
        <v>5014.3</v>
      </c>
      <c r="H580" s="5">
        <f t="shared" si="272"/>
        <v>5014.3</v>
      </c>
      <c r="I580" s="5">
        <f t="shared" si="272"/>
        <v>5014.3</v>
      </c>
      <c r="J580" s="5">
        <f t="shared" si="272"/>
        <v>0</v>
      </c>
    </row>
    <row r="581" spans="1:10" ht="31.5" x14ac:dyDescent="0.25">
      <c r="A581" s="4" t="s">
        <v>181</v>
      </c>
      <c r="B581" s="4" t="s">
        <v>78</v>
      </c>
      <c r="C581" s="4" t="s">
        <v>182</v>
      </c>
      <c r="D581" s="4" t="s">
        <v>954</v>
      </c>
      <c r="E581" s="4" t="s">
        <v>98</v>
      </c>
      <c r="F581" s="15" t="s">
        <v>641</v>
      </c>
      <c r="G581" s="5">
        <f>G582</f>
        <v>5014.3</v>
      </c>
      <c r="H581" s="5">
        <f t="shared" si="272"/>
        <v>5014.3</v>
      </c>
      <c r="I581" s="5">
        <f t="shared" si="272"/>
        <v>5014.3</v>
      </c>
      <c r="J581" s="5">
        <f t="shared" si="272"/>
        <v>0</v>
      </c>
    </row>
    <row r="582" spans="1:10" ht="47.25" x14ac:dyDescent="0.25">
      <c r="A582" s="4" t="s">
        <v>181</v>
      </c>
      <c r="B582" s="4" t="s">
        <v>78</v>
      </c>
      <c r="C582" s="4" t="s">
        <v>182</v>
      </c>
      <c r="D582" s="4" t="s">
        <v>954</v>
      </c>
      <c r="E582" s="4" t="s">
        <v>94</v>
      </c>
      <c r="F582" s="15" t="s">
        <v>644</v>
      </c>
      <c r="G582" s="5">
        <v>5014.3</v>
      </c>
      <c r="H582" s="5">
        <v>5014.3</v>
      </c>
      <c r="I582" s="5">
        <v>5014.3</v>
      </c>
      <c r="J582" s="5"/>
    </row>
    <row r="583" spans="1:10" ht="31.5" x14ac:dyDescent="0.25">
      <c r="A583" s="4" t="s">
        <v>181</v>
      </c>
      <c r="B583" s="4" t="s">
        <v>78</v>
      </c>
      <c r="C583" s="4" t="s">
        <v>182</v>
      </c>
      <c r="D583" s="4" t="s">
        <v>914</v>
      </c>
      <c r="E583" s="4"/>
      <c r="F583" s="15" t="s">
        <v>1092</v>
      </c>
      <c r="G583" s="5">
        <f>G584+G617</f>
        <v>252294.7</v>
      </c>
      <c r="H583" s="5">
        <f>H584+H617</f>
        <v>271639</v>
      </c>
      <c r="I583" s="5">
        <f>I584+I617</f>
        <v>291990.8</v>
      </c>
      <c r="J583" s="5">
        <f>J584+J617</f>
        <v>0</v>
      </c>
    </row>
    <row r="584" spans="1:10" ht="47.25" x14ac:dyDescent="0.25">
      <c r="A584" s="4" t="s">
        <v>181</v>
      </c>
      <c r="B584" s="4" t="s">
        <v>78</v>
      </c>
      <c r="C584" s="4" t="s">
        <v>182</v>
      </c>
      <c r="D584" s="4" t="s">
        <v>924</v>
      </c>
      <c r="E584" s="4"/>
      <c r="F584" s="15" t="s">
        <v>1106</v>
      </c>
      <c r="G584" s="5">
        <f>G585+G592</f>
        <v>67930.8</v>
      </c>
      <c r="H584" s="5">
        <f>H585+H592</f>
        <v>21508.400000000001</v>
      </c>
      <c r="I584" s="5">
        <f>I585+I592</f>
        <v>32000</v>
      </c>
      <c r="J584" s="5">
        <f>J585+J592</f>
        <v>0</v>
      </c>
    </row>
    <row r="585" spans="1:10" ht="63" x14ac:dyDescent="0.25">
      <c r="A585" s="4" t="s">
        <v>181</v>
      </c>
      <c r="B585" s="4" t="s">
        <v>78</v>
      </c>
      <c r="C585" s="4" t="s">
        <v>182</v>
      </c>
      <c r="D585" s="4" t="s">
        <v>925</v>
      </c>
      <c r="E585" s="4"/>
      <c r="F585" s="15" t="s">
        <v>1107</v>
      </c>
      <c r="G585" s="5">
        <f>G586+G589</f>
        <v>20807.899999999998</v>
      </c>
      <c r="H585" s="5">
        <f t="shared" ref="H585:J585" si="273">H586+H589</f>
        <v>0</v>
      </c>
      <c r="I585" s="5">
        <f t="shared" si="273"/>
        <v>0</v>
      </c>
      <c r="J585" s="5">
        <f t="shared" si="273"/>
        <v>0</v>
      </c>
    </row>
    <row r="586" spans="1:10" ht="110.25" x14ac:dyDescent="0.25">
      <c r="A586" s="4" t="s">
        <v>181</v>
      </c>
      <c r="B586" s="4" t="s">
        <v>78</v>
      </c>
      <c r="C586" s="4" t="s">
        <v>182</v>
      </c>
      <c r="D586" s="4" t="s">
        <v>1289</v>
      </c>
      <c r="E586" s="4"/>
      <c r="F586" s="15" t="s">
        <v>1303</v>
      </c>
      <c r="G586" s="5">
        <f>G587</f>
        <v>3864.8</v>
      </c>
      <c r="H586" s="5">
        <f t="shared" ref="H586:J587" si="274">H587</f>
        <v>0</v>
      </c>
      <c r="I586" s="5">
        <f t="shared" si="274"/>
        <v>0</v>
      </c>
      <c r="J586" s="5">
        <f t="shared" si="274"/>
        <v>0</v>
      </c>
    </row>
    <row r="587" spans="1:10" ht="31.5" x14ac:dyDescent="0.25">
      <c r="A587" s="4" t="s">
        <v>181</v>
      </c>
      <c r="B587" s="4" t="s">
        <v>78</v>
      </c>
      <c r="C587" s="4" t="s">
        <v>182</v>
      </c>
      <c r="D587" s="4" t="s">
        <v>1289</v>
      </c>
      <c r="E587" s="4" t="s">
        <v>302</v>
      </c>
      <c r="F587" s="15" t="s">
        <v>639</v>
      </c>
      <c r="G587" s="5">
        <f>G588</f>
        <v>3864.8</v>
      </c>
      <c r="H587" s="5">
        <f t="shared" si="274"/>
        <v>0</v>
      </c>
      <c r="I587" s="5">
        <f t="shared" si="274"/>
        <v>0</v>
      </c>
      <c r="J587" s="5">
        <f t="shared" si="274"/>
        <v>0</v>
      </c>
    </row>
    <row r="588" spans="1:10" ht="110.25" x14ac:dyDescent="0.25">
      <c r="A588" s="4" t="s">
        <v>181</v>
      </c>
      <c r="B588" s="4" t="s">
        <v>78</v>
      </c>
      <c r="C588" s="4" t="s">
        <v>182</v>
      </c>
      <c r="D588" s="4" t="s">
        <v>1289</v>
      </c>
      <c r="E588" s="4" t="s">
        <v>934</v>
      </c>
      <c r="F588" s="15" t="s">
        <v>1018</v>
      </c>
      <c r="G588" s="5">
        <v>3864.8</v>
      </c>
      <c r="H588" s="5">
        <v>0</v>
      </c>
      <c r="I588" s="5">
        <v>0</v>
      </c>
      <c r="J588" s="5"/>
    </row>
    <row r="589" spans="1:10" ht="126" x14ac:dyDescent="0.25">
      <c r="A589" s="4" t="s">
        <v>181</v>
      </c>
      <c r="B589" s="4" t="s">
        <v>78</v>
      </c>
      <c r="C589" s="4" t="s">
        <v>182</v>
      </c>
      <c r="D589" s="4" t="s">
        <v>1315</v>
      </c>
      <c r="E589" s="4"/>
      <c r="F589" s="15" t="s">
        <v>1321</v>
      </c>
      <c r="G589" s="5">
        <f>G590</f>
        <v>16943.099999999999</v>
      </c>
      <c r="H589" s="5">
        <f t="shared" ref="H589:J590" si="275">H590</f>
        <v>0</v>
      </c>
      <c r="I589" s="5">
        <f t="shared" si="275"/>
        <v>0</v>
      </c>
      <c r="J589" s="5">
        <f t="shared" si="275"/>
        <v>0</v>
      </c>
    </row>
    <row r="590" spans="1:10" ht="31.5" x14ac:dyDescent="0.25">
      <c r="A590" s="4" t="s">
        <v>181</v>
      </c>
      <c r="B590" s="4" t="s">
        <v>78</v>
      </c>
      <c r="C590" s="4" t="s">
        <v>182</v>
      </c>
      <c r="D590" s="4" t="s">
        <v>1315</v>
      </c>
      <c r="E590" s="4" t="s">
        <v>302</v>
      </c>
      <c r="F590" s="15" t="s">
        <v>639</v>
      </c>
      <c r="G590" s="5">
        <f>G591</f>
        <v>16943.099999999999</v>
      </c>
      <c r="H590" s="5">
        <f t="shared" si="275"/>
        <v>0</v>
      </c>
      <c r="I590" s="5">
        <f t="shared" si="275"/>
        <v>0</v>
      </c>
      <c r="J590" s="5">
        <f t="shared" si="275"/>
        <v>0</v>
      </c>
    </row>
    <row r="591" spans="1:10" ht="110.25" x14ac:dyDescent="0.25">
      <c r="A591" s="4" t="s">
        <v>181</v>
      </c>
      <c r="B591" s="4" t="s">
        <v>78</v>
      </c>
      <c r="C591" s="4" t="s">
        <v>182</v>
      </c>
      <c r="D591" s="4" t="s">
        <v>1315</v>
      </c>
      <c r="E591" s="4" t="s">
        <v>934</v>
      </c>
      <c r="F591" s="15" t="s">
        <v>1018</v>
      </c>
      <c r="G591" s="5">
        <v>16943.099999999999</v>
      </c>
      <c r="H591" s="5">
        <v>0</v>
      </c>
      <c r="I591" s="5">
        <v>0</v>
      </c>
      <c r="J591" s="5"/>
    </row>
    <row r="592" spans="1:10" ht="47.25" x14ac:dyDescent="0.25">
      <c r="A592" s="4" t="s">
        <v>181</v>
      </c>
      <c r="B592" s="4" t="s">
        <v>78</v>
      </c>
      <c r="C592" s="4" t="s">
        <v>182</v>
      </c>
      <c r="D592" s="4" t="s">
        <v>966</v>
      </c>
      <c r="E592" s="4"/>
      <c r="F592" s="15" t="s">
        <v>1115</v>
      </c>
      <c r="G592" s="5">
        <f>G593+G596+G599+G602+G605+G608+G611+G614</f>
        <v>47122.9</v>
      </c>
      <c r="H592" s="5">
        <f t="shared" ref="H592:J592" si="276">H593+H596+H599+H602+H605+H608+H611+H614</f>
        <v>21508.400000000001</v>
      </c>
      <c r="I592" s="5">
        <f t="shared" si="276"/>
        <v>32000</v>
      </c>
      <c r="J592" s="5">
        <f t="shared" si="276"/>
        <v>0</v>
      </c>
    </row>
    <row r="593" spans="1:11" ht="31.5" x14ac:dyDescent="0.25">
      <c r="A593" s="4" t="s">
        <v>181</v>
      </c>
      <c r="B593" s="4" t="s">
        <v>78</v>
      </c>
      <c r="C593" s="4" t="s">
        <v>182</v>
      </c>
      <c r="D593" s="4" t="s">
        <v>955</v>
      </c>
      <c r="E593" s="4"/>
      <c r="F593" s="15" t="s">
        <v>1116</v>
      </c>
      <c r="G593" s="5">
        <f>G594</f>
        <v>14500</v>
      </c>
      <c r="H593" s="5">
        <f t="shared" ref="H593:J594" si="277">H594</f>
        <v>0</v>
      </c>
      <c r="I593" s="5">
        <f t="shared" si="277"/>
        <v>0</v>
      </c>
      <c r="J593" s="5">
        <f t="shared" si="277"/>
        <v>0</v>
      </c>
    </row>
    <row r="594" spans="1:11" ht="31.5" x14ac:dyDescent="0.25">
      <c r="A594" s="4" t="s">
        <v>181</v>
      </c>
      <c r="B594" s="4" t="s">
        <v>78</v>
      </c>
      <c r="C594" s="4" t="s">
        <v>182</v>
      </c>
      <c r="D594" s="4" t="s">
        <v>955</v>
      </c>
      <c r="E594" s="4" t="s">
        <v>302</v>
      </c>
      <c r="F594" s="15" t="s">
        <v>639</v>
      </c>
      <c r="G594" s="5">
        <f>G595</f>
        <v>14500</v>
      </c>
      <c r="H594" s="5">
        <f t="shared" si="277"/>
        <v>0</v>
      </c>
      <c r="I594" s="5">
        <f t="shared" si="277"/>
        <v>0</v>
      </c>
      <c r="J594" s="5">
        <f t="shared" si="277"/>
        <v>0</v>
      </c>
    </row>
    <row r="595" spans="1:11" ht="110.25" x14ac:dyDescent="0.25">
      <c r="A595" s="4" t="s">
        <v>181</v>
      </c>
      <c r="B595" s="4" t="s">
        <v>78</v>
      </c>
      <c r="C595" s="4" t="s">
        <v>182</v>
      </c>
      <c r="D595" s="4" t="s">
        <v>955</v>
      </c>
      <c r="E595" s="4" t="s">
        <v>934</v>
      </c>
      <c r="F595" s="15" t="s">
        <v>1018</v>
      </c>
      <c r="G595" s="5">
        <v>14500</v>
      </c>
      <c r="H595" s="5">
        <v>0</v>
      </c>
      <c r="I595" s="5">
        <v>0</v>
      </c>
      <c r="J595" s="5"/>
    </row>
    <row r="596" spans="1:11" ht="31.5" x14ac:dyDescent="0.25">
      <c r="A596" s="4" t="s">
        <v>181</v>
      </c>
      <c r="B596" s="4" t="s">
        <v>78</v>
      </c>
      <c r="C596" s="4" t="s">
        <v>182</v>
      </c>
      <c r="D596" s="4" t="s">
        <v>956</v>
      </c>
      <c r="E596" s="4"/>
      <c r="F596" s="15" t="s">
        <v>1117</v>
      </c>
      <c r="G596" s="5">
        <f>G597</f>
        <v>16000</v>
      </c>
      <c r="H596" s="5">
        <f t="shared" ref="H596:J597" si="278">H597</f>
        <v>0</v>
      </c>
      <c r="I596" s="5">
        <f t="shared" si="278"/>
        <v>0</v>
      </c>
      <c r="J596" s="5">
        <f t="shared" si="278"/>
        <v>0</v>
      </c>
    </row>
    <row r="597" spans="1:11" ht="31.5" x14ac:dyDescent="0.25">
      <c r="A597" s="4" t="s">
        <v>181</v>
      </c>
      <c r="B597" s="4" t="s">
        <v>78</v>
      </c>
      <c r="C597" s="4" t="s">
        <v>182</v>
      </c>
      <c r="D597" s="4" t="s">
        <v>956</v>
      </c>
      <c r="E597" s="4" t="s">
        <v>302</v>
      </c>
      <c r="F597" s="15" t="s">
        <v>639</v>
      </c>
      <c r="G597" s="5">
        <f>G598</f>
        <v>16000</v>
      </c>
      <c r="H597" s="5">
        <f t="shared" si="278"/>
        <v>0</v>
      </c>
      <c r="I597" s="5">
        <f t="shared" si="278"/>
        <v>0</v>
      </c>
      <c r="J597" s="5">
        <f t="shared" si="278"/>
        <v>0</v>
      </c>
    </row>
    <row r="598" spans="1:11" ht="110.25" x14ac:dyDescent="0.25">
      <c r="A598" s="4" t="s">
        <v>181</v>
      </c>
      <c r="B598" s="4" t="s">
        <v>78</v>
      </c>
      <c r="C598" s="4" t="s">
        <v>182</v>
      </c>
      <c r="D598" s="4" t="s">
        <v>956</v>
      </c>
      <c r="E598" s="4" t="s">
        <v>934</v>
      </c>
      <c r="F598" s="15" t="s">
        <v>1018</v>
      </c>
      <c r="G598" s="5">
        <v>16000</v>
      </c>
      <c r="H598" s="5">
        <v>0</v>
      </c>
      <c r="I598" s="5">
        <v>0</v>
      </c>
      <c r="J598" s="5"/>
    </row>
    <row r="599" spans="1:11" ht="31.5" x14ac:dyDescent="0.25">
      <c r="A599" s="4" t="s">
        <v>181</v>
      </c>
      <c r="B599" s="4" t="s">
        <v>78</v>
      </c>
      <c r="C599" s="4" t="s">
        <v>182</v>
      </c>
      <c r="D599" s="4" t="s">
        <v>957</v>
      </c>
      <c r="E599" s="4"/>
      <c r="F599" s="15" t="s">
        <v>1118</v>
      </c>
      <c r="G599" s="5">
        <f>G600</f>
        <v>622.9</v>
      </c>
      <c r="H599" s="5">
        <f t="shared" ref="H599:J600" si="279">H600</f>
        <v>16000</v>
      </c>
      <c r="I599" s="5">
        <f t="shared" si="279"/>
        <v>0</v>
      </c>
      <c r="J599" s="5">
        <f t="shared" si="279"/>
        <v>0</v>
      </c>
    </row>
    <row r="600" spans="1:11" ht="31.5" x14ac:dyDescent="0.25">
      <c r="A600" s="4" t="s">
        <v>181</v>
      </c>
      <c r="B600" s="4" t="s">
        <v>78</v>
      </c>
      <c r="C600" s="4" t="s">
        <v>182</v>
      </c>
      <c r="D600" s="4" t="s">
        <v>957</v>
      </c>
      <c r="E600" s="4" t="s">
        <v>302</v>
      </c>
      <c r="F600" s="15" t="s">
        <v>639</v>
      </c>
      <c r="G600" s="5">
        <f>G601</f>
        <v>622.9</v>
      </c>
      <c r="H600" s="5">
        <f t="shared" si="279"/>
        <v>16000</v>
      </c>
      <c r="I600" s="5">
        <f t="shared" si="279"/>
        <v>0</v>
      </c>
      <c r="J600" s="5">
        <f t="shared" si="279"/>
        <v>0</v>
      </c>
    </row>
    <row r="601" spans="1:11" ht="110.25" x14ac:dyDescent="0.25">
      <c r="A601" s="4" t="s">
        <v>181</v>
      </c>
      <c r="B601" s="4" t="s">
        <v>78</v>
      </c>
      <c r="C601" s="4" t="s">
        <v>182</v>
      </c>
      <c r="D601" s="4" t="s">
        <v>957</v>
      </c>
      <c r="E601" s="4" t="s">
        <v>934</v>
      </c>
      <c r="F601" s="15" t="s">
        <v>1018</v>
      </c>
      <c r="G601" s="5">
        <v>622.9</v>
      </c>
      <c r="H601" s="5">
        <v>16000</v>
      </c>
      <c r="I601" s="5">
        <v>0</v>
      </c>
      <c r="J601" s="5"/>
    </row>
    <row r="602" spans="1:11" ht="31.5" x14ac:dyDescent="0.25">
      <c r="A602" s="4" t="s">
        <v>181</v>
      </c>
      <c r="B602" s="4" t="s">
        <v>78</v>
      </c>
      <c r="C602" s="4" t="s">
        <v>182</v>
      </c>
      <c r="D602" s="4" t="s">
        <v>958</v>
      </c>
      <c r="E602" s="4"/>
      <c r="F602" s="15" t="s">
        <v>1119</v>
      </c>
      <c r="G602" s="5">
        <f>G603</f>
        <v>16000</v>
      </c>
      <c r="H602" s="5">
        <f t="shared" ref="H602:J603" si="280">H603</f>
        <v>0</v>
      </c>
      <c r="I602" s="5">
        <f t="shared" si="280"/>
        <v>0</v>
      </c>
      <c r="J602" s="5">
        <f t="shared" si="280"/>
        <v>0</v>
      </c>
    </row>
    <row r="603" spans="1:11" ht="31.5" x14ac:dyDescent="0.25">
      <c r="A603" s="4" t="s">
        <v>181</v>
      </c>
      <c r="B603" s="4" t="s">
        <v>78</v>
      </c>
      <c r="C603" s="4" t="s">
        <v>182</v>
      </c>
      <c r="D603" s="4" t="s">
        <v>958</v>
      </c>
      <c r="E603" s="4" t="s">
        <v>302</v>
      </c>
      <c r="F603" s="15" t="s">
        <v>639</v>
      </c>
      <c r="G603" s="5">
        <f>G604</f>
        <v>16000</v>
      </c>
      <c r="H603" s="5">
        <f t="shared" si="280"/>
        <v>0</v>
      </c>
      <c r="I603" s="5">
        <f t="shared" si="280"/>
        <v>0</v>
      </c>
      <c r="J603" s="5">
        <f t="shared" si="280"/>
        <v>0</v>
      </c>
    </row>
    <row r="604" spans="1:11" ht="110.25" x14ac:dyDescent="0.25">
      <c r="A604" s="4" t="s">
        <v>181</v>
      </c>
      <c r="B604" s="4" t="s">
        <v>78</v>
      </c>
      <c r="C604" s="4" t="s">
        <v>182</v>
      </c>
      <c r="D604" s="4" t="s">
        <v>958</v>
      </c>
      <c r="E604" s="4" t="s">
        <v>934</v>
      </c>
      <c r="F604" s="15" t="s">
        <v>1018</v>
      </c>
      <c r="G604" s="5">
        <v>16000</v>
      </c>
      <c r="H604" s="5">
        <v>0</v>
      </c>
      <c r="I604" s="5">
        <v>0</v>
      </c>
      <c r="J604" s="5"/>
    </row>
    <row r="605" spans="1:11" ht="31.5" hidden="1" x14ac:dyDescent="0.25">
      <c r="A605" s="4" t="s">
        <v>181</v>
      </c>
      <c r="B605" s="4" t="s">
        <v>78</v>
      </c>
      <c r="C605" s="4" t="s">
        <v>182</v>
      </c>
      <c r="D605" s="4" t="s">
        <v>959</v>
      </c>
      <c r="E605" s="4"/>
      <c r="F605" s="15" t="s">
        <v>1120</v>
      </c>
      <c r="G605" s="5">
        <f>G606</f>
        <v>0</v>
      </c>
      <c r="H605" s="5">
        <f t="shared" ref="H605:J606" si="281">H606</f>
        <v>0</v>
      </c>
      <c r="I605" s="5">
        <f t="shared" si="281"/>
        <v>16000</v>
      </c>
      <c r="J605" s="5">
        <f t="shared" si="281"/>
        <v>0</v>
      </c>
      <c r="K605" s="2">
        <v>0</v>
      </c>
    </row>
    <row r="606" spans="1:11" ht="31.5" hidden="1" x14ac:dyDescent="0.25">
      <c r="A606" s="4" t="s">
        <v>181</v>
      </c>
      <c r="B606" s="4" t="s">
        <v>78</v>
      </c>
      <c r="C606" s="4" t="s">
        <v>182</v>
      </c>
      <c r="D606" s="4" t="s">
        <v>959</v>
      </c>
      <c r="E606" s="4" t="s">
        <v>302</v>
      </c>
      <c r="F606" s="15" t="s">
        <v>639</v>
      </c>
      <c r="G606" s="5">
        <f>G607</f>
        <v>0</v>
      </c>
      <c r="H606" s="5">
        <f t="shared" si="281"/>
        <v>0</v>
      </c>
      <c r="I606" s="5">
        <f t="shared" si="281"/>
        <v>16000</v>
      </c>
      <c r="J606" s="5">
        <f t="shared" si="281"/>
        <v>0</v>
      </c>
      <c r="K606" s="2">
        <v>0</v>
      </c>
    </row>
    <row r="607" spans="1:11" ht="110.25" hidden="1" x14ac:dyDescent="0.25">
      <c r="A607" s="4" t="s">
        <v>181</v>
      </c>
      <c r="B607" s="4" t="s">
        <v>78</v>
      </c>
      <c r="C607" s="4" t="s">
        <v>182</v>
      </c>
      <c r="D607" s="4" t="s">
        <v>959</v>
      </c>
      <c r="E607" s="4" t="s">
        <v>934</v>
      </c>
      <c r="F607" s="15" t="s">
        <v>1018</v>
      </c>
      <c r="G607" s="5">
        <v>0</v>
      </c>
      <c r="H607" s="5">
        <v>0</v>
      </c>
      <c r="I607" s="5">
        <v>16000</v>
      </c>
      <c r="J607" s="5"/>
      <c r="K607" s="2">
        <v>0</v>
      </c>
    </row>
    <row r="608" spans="1:11" ht="31.5" hidden="1" x14ac:dyDescent="0.25">
      <c r="A608" s="4" t="s">
        <v>181</v>
      </c>
      <c r="B608" s="4" t="s">
        <v>78</v>
      </c>
      <c r="C608" s="4" t="s">
        <v>182</v>
      </c>
      <c r="D608" s="4" t="s">
        <v>960</v>
      </c>
      <c r="E608" s="4"/>
      <c r="F608" s="15" t="s">
        <v>1121</v>
      </c>
      <c r="G608" s="5">
        <f>G609</f>
        <v>0</v>
      </c>
      <c r="H608" s="5">
        <f t="shared" ref="H608:J609" si="282">H609</f>
        <v>0</v>
      </c>
      <c r="I608" s="5">
        <f t="shared" si="282"/>
        <v>16000</v>
      </c>
      <c r="J608" s="5">
        <f t="shared" si="282"/>
        <v>0</v>
      </c>
      <c r="K608" s="2">
        <v>0</v>
      </c>
    </row>
    <row r="609" spans="1:11" ht="31.5" hidden="1" x14ac:dyDescent="0.25">
      <c r="A609" s="4" t="s">
        <v>181</v>
      </c>
      <c r="B609" s="4" t="s">
        <v>78</v>
      </c>
      <c r="C609" s="4" t="s">
        <v>182</v>
      </c>
      <c r="D609" s="4" t="s">
        <v>960</v>
      </c>
      <c r="E609" s="4" t="s">
        <v>302</v>
      </c>
      <c r="F609" s="15" t="s">
        <v>639</v>
      </c>
      <c r="G609" s="5">
        <f>G610</f>
        <v>0</v>
      </c>
      <c r="H609" s="5">
        <f t="shared" si="282"/>
        <v>0</v>
      </c>
      <c r="I609" s="5">
        <f t="shared" si="282"/>
        <v>16000</v>
      </c>
      <c r="J609" s="5">
        <f t="shared" si="282"/>
        <v>0</v>
      </c>
      <c r="K609" s="2">
        <v>0</v>
      </c>
    </row>
    <row r="610" spans="1:11" ht="110.25" hidden="1" x14ac:dyDescent="0.25">
      <c r="A610" s="4" t="s">
        <v>181</v>
      </c>
      <c r="B610" s="4" t="s">
        <v>78</v>
      </c>
      <c r="C610" s="4" t="s">
        <v>182</v>
      </c>
      <c r="D610" s="4" t="s">
        <v>960</v>
      </c>
      <c r="E610" s="4" t="s">
        <v>934</v>
      </c>
      <c r="F610" s="15" t="s">
        <v>1018</v>
      </c>
      <c r="G610" s="5">
        <v>0</v>
      </c>
      <c r="H610" s="5">
        <v>0</v>
      </c>
      <c r="I610" s="5">
        <v>16000</v>
      </c>
      <c r="J610" s="5"/>
      <c r="K610" s="2">
        <v>0</v>
      </c>
    </row>
    <row r="611" spans="1:11" ht="31.5" hidden="1" x14ac:dyDescent="0.25">
      <c r="A611" s="4" t="s">
        <v>181</v>
      </c>
      <c r="B611" s="4" t="s">
        <v>78</v>
      </c>
      <c r="C611" s="4" t="s">
        <v>182</v>
      </c>
      <c r="D611" s="4" t="s">
        <v>961</v>
      </c>
      <c r="E611" s="4"/>
      <c r="F611" s="15" t="s">
        <v>1122</v>
      </c>
      <c r="G611" s="5">
        <f>G612</f>
        <v>0</v>
      </c>
      <c r="H611" s="5">
        <f t="shared" ref="H611:J612" si="283">H612</f>
        <v>2754.2</v>
      </c>
      <c r="I611" s="5">
        <f t="shared" si="283"/>
        <v>0</v>
      </c>
      <c r="J611" s="5">
        <f t="shared" si="283"/>
        <v>0</v>
      </c>
      <c r="K611" s="2">
        <v>0</v>
      </c>
    </row>
    <row r="612" spans="1:11" ht="31.5" hidden="1" x14ac:dyDescent="0.25">
      <c r="A612" s="4" t="s">
        <v>181</v>
      </c>
      <c r="B612" s="4" t="s">
        <v>78</v>
      </c>
      <c r="C612" s="4" t="s">
        <v>182</v>
      </c>
      <c r="D612" s="4" t="s">
        <v>961</v>
      </c>
      <c r="E612" s="4" t="s">
        <v>302</v>
      </c>
      <c r="F612" s="15" t="s">
        <v>639</v>
      </c>
      <c r="G612" s="5">
        <f>G613</f>
        <v>0</v>
      </c>
      <c r="H612" s="5">
        <f t="shared" si="283"/>
        <v>2754.2</v>
      </c>
      <c r="I612" s="5">
        <f t="shared" si="283"/>
        <v>0</v>
      </c>
      <c r="J612" s="5">
        <f t="shared" si="283"/>
        <v>0</v>
      </c>
      <c r="K612" s="2">
        <v>0</v>
      </c>
    </row>
    <row r="613" spans="1:11" ht="110.25" hidden="1" x14ac:dyDescent="0.25">
      <c r="A613" s="4" t="s">
        <v>181</v>
      </c>
      <c r="B613" s="4" t="s">
        <v>78</v>
      </c>
      <c r="C613" s="4" t="s">
        <v>182</v>
      </c>
      <c r="D613" s="4" t="s">
        <v>961</v>
      </c>
      <c r="E613" s="4" t="s">
        <v>934</v>
      </c>
      <c r="F613" s="15" t="s">
        <v>1018</v>
      </c>
      <c r="G613" s="5">
        <v>0</v>
      </c>
      <c r="H613" s="5">
        <v>2754.2</v>
      </c>
      <c r="I613" s="5">
        <v>0</v>
      </c>
      <c r="J613" s="5"/>
      <c r="K613" s="2">
        <v>0</v>
      </c>
    </row>
    <row r="614" spans="1:11" ht="31.5" hidden="1" x14ac:dyDescent="0.25">
      <c r="A614" s="4" t="s">
        <v>181</v>
      </c>
      <c r="B614" s="4" t="s">
        <v>78</v>
      </c>
      <c r="C614" s="4" t="s">
        <v>182</v>
      </c>
      <c r="D614" s="4" t="s">
        <v>962</v>
      </c>
      <c r="E614" s="4"/>
      <c r="F614" s="15" t="s">
        <v>1123</v>
      </c>
      <c r="G614" s="5">
        <f>G615</f>
        <v>0</v>
      </c>
      <c r="H614" s="5">
        <f t="shared" ref="H614:J615" si="284">H615</f>
        <v>2754.2</v>
      </c>
      <c r="I614" s="5">
        <f t="shared" si="284"/>
        <v>0</v>
      </c>
      <c r="J614" s="5">
        <f t="shared" si="284"/>
        <v>0</v>
      </c>
      <c r="K614" s="2">
        <v>0</v>
      </c>
    </row>
    <row r="615" spans="1:11" ht="31.5" hidden="1" x14ac:dyDescent="0.25">
      <c r="A615" s="4" t="s">
        <v>181</v>
      </c>
      <c r="B615" s="4" t="s">
        <v>78</v>
      </c>
      <c r="C615" s="4" t="s">
        <v>182</v>
      </c>
      <c r="D615" s="4" t="s">
        <v>962</v>
      </c>
      <c r="E615" s="4" t="s">
        <v>302</v>
      </c>
      <c r="F615" s="15" t="s">
        <v>639</v>
      </c>
      <c r="G615" s="5">
        <f>G616</f>
        <v>0</v>
      </c>
      <c r="H615" s="5">
        <f t="shared" si="284"/>
        <v>2754.2</v>
      </c>
      <c r="I615" s="5">
        <f t="shared" si="284"/>
        <v>0</v>
      </c>
      <c r="J615" s="5">
        <f t="shared" si="284"/>
        <v>0</v>
      </c>
      <c r="K615" s="2">
        <v>0</v>
      </c>
    </row>
    <row r="616" spans="1:11" ht="110.25" hidden="1" x14ac:dyDescent="0.25">
      <c r="A616" s="4" t="s">
        <v>181</v>
      </c>
      <c r="B616" s="4" t="s">
        <v>78</v>
      </c>
      <c r="C616" s="4" t="s">
        <v>182</v>
      </c>
      <c r="D616" s="4" t="s">
        <v>962</v>
      </c>
      <c r="E616" s="4" t="s">
        <v>934</v>
      </c>
      <c r="F616" s="15" t="s">
        <v>1018</v>
      </c>
      <c r="G616" s="5">
        <v>0</v>
      </c>
      <c r="H616" s="5">
        <v>2754.2</v>
      </c>
      <c r="I616" s="5">
        <v>0</v>
      </c>
      <c r="J616" s="5"/>
      <c r="K616" s="2">
        <v>0</v>
      </c>
    </row>
    <row r="617" spans="1:11" ht="47.25" x14ac:dyDescent="0.25">
      <c r="A617" s="4" t="s">
        <v>181</v>
      </c>
      <c r="B617" s="4" t="s">
        <v>78</v>
      </c>
      <c r="C617" s="4" t="s">
        <v>182</v>
      </c>
      <c r="D617" s="4" t="s">
        <v>944</v>
      </c>
      <c r="E617" s="4"/>
      <c r="F617" s="15" t="s">
        <v>1124</v>
      </c>
      <c r="G617" s="5">
        <f>G618+G626</f>
        <v>184363.90000000002</v>
      </c>
      <c r="H617" s="5">
        <f t="shared" ref="H617:J617" si="285">H618+H626</f>
        <v>250130.6</v>
      </c>
      <c r="I617" s="5">
        <f t="shared" si="285"/>
        <v>259990.8</v>
      </c>
      <c r="J617" s="5">
        <f t="shared" si="285"/>
        <v>0</v>
      </c>
    </row>
    <row r="618" spans="1:11" ht="63" x14ac:dyDescent="0.25">
      <c r="A618" s="4" t="s">
        <v>181</v>
      </c>
      <c r="B618" s="4" t="s">
        <v>78</v>
      </c>
      <c r="C618" s="4" t="s">
        <v>182</v>
      </c>
      <c r="D618" s="4" t="s">
        <v>946</v>
      </c>
      <c r="E618" s="4"/>
      <c r="F618" s="15" t="s">
        <v>1126</v>
      </c>
      <c r="G618" s="5">
        <f>G619+G622</f>
        <v>142748.20000000001</v>
      </c>
      <c r="H618" s="5">
        <f t="shared" ref="H618:J618" si="286">H619+H622</f>
        <v>250130.6</v>
      </c>
      <c r="I618" s="5">
        <f t="shared" si="286"/>
        <v>220501.5</v>
      </c>
      <c r="J618" s="5">
        <f t="shared" si="286"/>
        <v>0</v>
      </c>
    </row>
    <row r="619" spans="1:11" ht="31.5" x14ac:dyDescent="0.25">
      <c r="A619" s="4" t="s">
        <v>181</v>
      </c>
      <c r="B619" s="4" t="s">
        <v>78</v>
      </c>
      <c r="C619" s="4" t="s">
        <v>182</v>
      </c>
      <c r="D619" s="4" t="s">
        <v>937</v>
      </c>
      <c r="E619" s="4"/>
      <c r="F619" s="15" t="s">
        <v>1127</v>
      </c>
      <c r="G619" s="5">
        <f>G620</f>
        <v>90.5</v>
      </c>
      <c r="H619" s="5">
        <f t="shared" ref="H619:J620" si="287">H620</f>
        <v>90.5</v>
      </c>
      <c r="I619" s="5">
        <f t="shared" si="287"/>
        <v>90.5</v>
      </c>
      <c r="J619" s="5">
        <f t="shared" si="287"/>
        <v>0</v>
      </c>
    </row>
    <row r="620" spans="1:11" ht="31.5" x14ac:dyDescent="0.25">
      <c r="A620" s="4" t="s">
        <v>181</v>
      </c>
      <c r="B620" s="4" t="s">
        <v>78</v>
      </c>
      <c r="C620" s="4" t="s">
        <v>182</v>
      </c>
      <c r="D620" s="4" t="s">
        <v>937</v>
      </c>
      <c r="E620" s="4" t="s">
        <v>98</v>
      </c>
      <c r="F620" s="15" t="s">
        <v>641</v>
      </c>
      <c r="G620" s="5">
        <f>G621</f>
        <v>90.5</v>
      </c>
      <c r="H620" s="5">
        <f t="shared" si="287"/>
        <v>90.5</v>
      </c>
      <c r="I620" s="5">
        <f t="shared" si="287"/>
        <v>90.5</v>
      </c>
      <c r="J620" s="5">
        <f t="shared" si="287"/>
        <v>0</v>
      </c>
    </row>
    <row r="621" spans="1:11" x14ac:dyDescent="0.25">
      <c r="A621" s="4" t="s">
        <v>181</v>
      </c>
      <c r="B621" s="4" t="s">
        <v>78</v>
      </c>
      <c r="C621" s="4" t="s">
        <v>182</v>
      </c>
      <c r="D621" s="4" t="s">
        <v>937</v>
      </c>
      <c r="E621" s="4" t="s">
        <v>110</v>
      </c>
      <c r="F621" s="15" t="s">
        <v>643</v>
      </c>
      <c r="G621" s="5">
        <v>90.5</v>
      </c>
      <c r="H621" s="5">
        <v>90.5</v>
      </c>
      <c r="I621" s="5">
        <v>90.5</v>
      </c>
      <c r="J621" s="5"/>
    </row>
    <row r="622" spans="1:11" ht="31.5" x14ac:dyDescent="0.25">
      <c r="A622" s="4" t="s">
        <v>181</v>
      </c>
      <c r="B622" s="4" t="s">
        <v>78</v>
      </c>
      <c r="C622" s="4" t="s">
        <v>182</v>
      </c>
      <c r="D622" s="4" t="s">
        <v>938</v>
      </c>
      <c r="E622" s="4"/>
      <c r="F622" s="15" t="s">
        <v>1128</v>
      </c>
      <c r="G622" s="5">
        <f>G623</f>
        <v>142657.70000000001</v>
      </c>
      <c r="H622" s="5">
        <f t="shared" ref="H622:J622" si="288">H623</f>
        <v>250040.1</v>
      </c>
      <c r="I622" s="5">
        <f t="shared" si="288"/>
        <v>220411</v>
      </c>
      <c r="J622" s="5">
        <f t="shared" si="288"/>
        <v>0</v>
      </c>
    </row>
    <row r="623" spans="1:11" ht="31.5" x14ac:dyDescent="0.25">
      <c r="A623" s="4" t="s">
        <v>181</v>
      </c>
      <c r="B623" s="4" t="s">
        <v>78</v>
      </c>
      <c r="C623" s="4" t="s">
        <v>182</v>
      </c>
      <c r="D623" s="4" t="s">
        <v>938</v>
      </c>
      <c r="E623" s="4" t="s">
        <v>98</v>
      </c>
      <c r="F623" s="15" t="s">
        <v>641</v>
      </c>
      <c r="G623" s="5">
        <f>G624+G625</f>
        <v>142657.70000000001</v>
      </c>
      <c r="H623" s="5">
        <f t="shared" ref="H623:J623" si="289">H624+H625</f>
        <v>250040.1</v>
      </c>
      <c r="I623" s="5">
        <f t="shared" si="289"/>
        <v>220411</v>
      </c>
      <c r="J623" s="5">
        <f t="shared" si="289"/>
        <v>0</v>
      </c>
    </row>
    <row r="624" spans="1:11" x14ac:dyDescent="0.25">
      <c r="A624" s="4" t="s">
        <v>181</v>
      </c>
      <c r="B624" s="4" t="s">
        <v>78</v>
      </c>
      <c r="C624" s="4" t="s">
        <v>182</v>
      </c>
      <c r="D624" s="4" t="s">
        <v>938</v>
      </c>
      <c r="E624" s="4" t="s">
        <v>134</v>
      </c>
      <c r="F624" s="15" t="s">
        <v>642</v>
      </c>
      <c r="G624" s="5">
        <v>30982</v>
      </c>
      <c r="H624" s="5">
        <v>0</v>
      </c>
      <c r="I624" s="5">
        <v>0</v>
      </c>
      <c r="J624" s="5"/>
    </row>
    <row r="625" spans="1:10" x14ac:dyDescent="0.25">
      <c r="A625" s="4" t="s">
        <v>181</v>
      </c>
      <c r="B625" s="4" t="s">
        <v>78</v>
      </c>
      <c r="C625" s="4" t="s">
        <v>182</v>
      </c>
      <c r="D625" s="4" t="s">
        <v>938</v>
      </c>
      <c r="E625" s="4" t="s">
        <v>110</v>
      </c>
      <c r="F625" s="15" t="s">
        <v>643</v>
      </c>
      <c r="G625" s="5">
        <v>111675.7</v>
      </c>
      <c r="H625" s="5">
        <v>250040.1</v>
      </c>
      <c r="I625" s="5">
        <v>220411</v>
      </c>
      <c r="J625" s="5"/>
    </row>
    <row r="626" spans="1:10" ht="47.25" x14ac:dyDescent="0.25">
      <c r="A626" s="4" t="s">
        <v>181</v>
      </c>
      <c r="B626" s="4" t="s">
        <v>78</v>
      </c>
      <c r="C626" s="4" t="s">
        <v>182</v>
      </c>
      <c r="D626" s="4" t="s">
        <v>1287</v>
      </c>
      <c r="E626" s="4"/>
      <c r="F626" s="15" t="s">
        <v>1290</v>
      </c>
      <c r="G626" s="5">
        <f>G627</f>
        <v>41615.699999999997</v>
      </c>
      <c r="H626" s="5">
        <f t="shared" ref="H626:J628" si="290">H627</f>
        <v>0</v>
      </c>
      <c r="I626" s="5">
        <f t="shared" si="290"/>
        <v>39489.300000000003</v>
      </c>
      <c r="J626" s="5">
        <f t="shared" si="290"/>
        <v>0</v>
      </c>
    </row>
    <row r="627" spans="1:10" ht="63" x14ac:dyDescent="0.25">
      <c r="A627" s="4" t="s">
        <v>181</v>
      </c>
      <c r="B627" s="4" t="s">
        <v>78</v>
      </c>
      <c r="C627" s="4" t="s">
        <v>182</v>
      </c>
      <c r="D627" s="4" t="s">
        <v>1288</v>
      </c>
      <c r="E627" s="4"/>
      <c r="F627" s="15" t="s">
        <v>1291</v>
      </c>
      <c r="G627" s="5">
        <f>G628</f>
        <v>41615.699999999997</v>
      </c>
      <c r="H627" s="5">
        <f t="shared" si="290"/>
        <v>0</v>
      </c>
      <c r="I627" s="5">
        <f t="shared" si="290"/>
        <v>39489.300000000003</v>
      </c>
      <c r="J627" s="5">
        <f t="shared" si="290"/>
        <v>0</v>
      </c>
    </row>
    <row r="628" spans="1:10" ht="31.5" x14ac:dyDescent="0.25">
      <c r="A628" s="4" t="s">
        <v>181</v>
      </c>
      <c r="B628" s="4" t="s">
        <v>78</v>
      </c>
      <c r="C628" s="4" t="s">
        <v>182</v>
      </c>
      <c r="D628" s="4" t="s">
        <v>1288</v>
      </c>
      <c r="E628" s="4" t="s">
        <v>98</v>
      </c>
      <c r="F628" s="15" t="s">
        <v>641</v>
      </c>
      <c r="G628" s="5">
        <f>G629</f>
        <v>41615.699999999997</v>
      </c>
      <c r="H628" s="5">
        <f t="shared" si="290"/>
        <v>0</v>
      </c>
      <c r="I628" s="5">
        <f t="shared" si="290"/>
        <v>39489.300000000003</v>
      </c>
      <c r="J628" s="5">
        <f t="shared" si="290"/>
        <v>0</v>
      </c>
    </row>
    <row r="629" spans="1:10" x14ac:dyDescent="0.25">
      <c r="A629" s="4" t="s">
        <v>181</v>
      </c>
      <c r="B629" s="4" t="s">
        <v>78</v>
      </c>
      <c r="C629" s="4" t="s">
        <v>182</v>
      </c>
      <c r="D629" s="4" t="s">
        <v>1288</v>
      </c>
      <c r="E629" s="4" t="s">
        <v>110</v>
      </c>
      <c r="F629" s="15" t="s">
        <v>643</v>
      </c>
      <c r="G629" s="5">
        <v>41615.699999999997</v>
      </c>
      <c r="H629" s="5">
        <v>0</v>
      </c>
      <c r="I629" s="5">
        <v>39489.300000000003</v>
      </c>
      <c r="J629" s="5"/>
    </row>
    <row r="630" spans="1:10" s="10" customFormat="1" x14ac:dyDescent="0.25">
      <c r="A630" s="9" t="s">
        <v>181</v>
      </c>
      <c r="B630" s="9" t="s">
        <v>78</v>
      </c>
      <c r="C630" s="9" t="s">
        <v>85</v>
      </c>
      <c r="D630" s="9"/>
      <c r="E630" s="9"/>
      <c r="F630" s="14" t="s">
        <v>617</v>
      </c>
      <c r="G630" s="11">
        <f>G631+G657</f>
        <v>621577.6</v>
      </c>
      <c r="H630" s="11">
        <f t="shared" ref="H630:J630" si="291">H631+H657</f>
        <v>609039.79999999993</v>
      </c>
      <c r="I630" s="11">
        <f t="shared" si="291"/>
        <v>608764.19999999995</v>
      </c>
      <c r="J630" s="11">
        <f t="shared" si="291"/>
        <v>0</v>
      </c>
    </row>
    <row r="631" spans="1:10" ht="31.5" x14ac:dyDescent="0.25">
      <c r="A631" s="4" t="s">
        <v>181</v>
      </c>
      <c r="B631" s="4" t="s">
        <v>78</v>
      </c>
      <c r="C631" s="4" t="s">
        <v>85</v>
      </c>
      <c r="D631" s="4" t="s">
        <v>188</v>
      </c>
      <c r="E631" s="4"/>
      <c r="F631" s="15" t="s">
        <v>1057</v>
      </c>
      <c r="G631" s="5">
        <f>G632</f>
        <v>616811.6</v>
      </c>
      <c r="H631" s="5">
        <f t="shared" ref="H631:J632" si="292">H632</f>
        <v>607889.1</v>
      </c>
      <c r="I631" s="5">
        <f t="shared" si="292"/>
        <v>607613.5</v>
      </c>
      <c r="J631" s="5">
        <f t="shared" si="292"/>
        <v>0</v>
      </c>
    </row>
    <row r="632" spans="1:10" ht="31.5" x14ac:dyDescent="0.25">
      <c r="A632" s="4" t="s">
        <v>181</v>
      </c>
      <c r="B632" s="4" t="s">
        <v>78</v>
      </c>
      <c r="C632" s="4" t="s">
        <v>85</v>
      </c>
      <c r="D632" s="4" t="s">
        <v>972</v>
      </c>
      <c r="E632" s="4"/>
      <c r="F632" s="15" t="s">
        <v>1073</v>
      </c>
      <c r="G632" s="5">
        <f>G633</f>
        <v>616811.6</v>
      </c>
      <c r="H632" s="5">
        <f t="shared" si="292"/>
        <v>607889.1</v>
      </c>
      <c r="I632" s="5">
        <f t="shared" si="292"/>
        <v>607613.5</v>
      </c>
      <c r="J632" s="5">
        <f t="shared" si="292"/>
        <v>0</v>
      </c>
    </row>
    <row r="633" spans="1:10" ht="47.25" x14ac:dyDescent="0.25">
      <c r="A633" s="4" t="s">
        <v>181</v>
      </c>
      <c r="B633" s="4" t="s">
        <v>78</v>
      </c>
      <c r="C633" s="4" t="s">
        <v>85</v>
      </c>
      <c r="D633" s="4" t="s">
        <v>973</v>
      </c>
      <c r="E633" s="4"/>
      <c r="F633" s="15" t="s">
        <v>1074</v>
      </c>
      <c r="G633" s="5">
        <f>G634+G643+G646+G649+G652</f>
        <v>616811.6</v>
      </c>
      <c r="H633" s="5">
        <f t="shared" ref="H633:J633" si="293">H634+H643+H646+H649+H652</f>
        <v>607889.1</v>
      </c>
      <c r="I633" s="5">
        <f t="shared" si="293"/>
        <v>607613.5</v>
      </c>
      <c r="J633" s="5">
        <f t="shared" si="293"/>
        <v>0</v>
      </c>
    </row>
    <row r="634" spans="1:10" ht="47.25" x14ac:dyDescent="0.25">
      <c r="A634" s="4" t="s">
        <v>181</v>
      </c>
      <c r="B634" s="4" t="s">
        <v>78</v>
      </c>
      <c r="C634" s="4" t="s">
        <v>85</v>
      </c>
      <c r="D634" s="4" t="s">
        <v>967</v>
      </c>
      <c r="E634" s="4"/>
      <c r="F634" s="15" t="s">
        <v>679</v>
      </c>
      <c r="G634" s="5">
        <f>G635+G637+G639+G641</f>
        <v>592864.4</v>
      </c>
      <c r="H634" s="5">
        <f t="shared" ref="H634:J634" si="294">H635+H637+H639+H641</f>
        <v>589165.69999999995</v>
      </c>
      <c r="I634" s="5">
        <f t="shared" si="294"/>
        <v>589165.69999999995</v>
      </c>
      <c r="J634" s="5">
        <f t="shared" si="294"/>
        <v>0</v>
      </c>
    </row>
    <row r="635" spans="1:10" ht="78.75" x14ac:dyDescent="0.25">
      <c r="A635" s="4" t="s">
        <v>181</v>
      </c>
      <c r="B635" s="4" t="s">
        <v>78</v>
      </c>
      <c r="C635" s="4" t="s">
        <v>85</v>
      </c>
      <c r="D635" s="4" t="s">
        <v>967</v>
      </c>
      <c r="E635" s="4" t="s">
        <v>23</v>
      </c>
      <c r="F635" s="15" t="s">
        <v>628</v>
      </c>
      <c r="G635" s="5">
        <f>G636</f>
        <v>7413.2</v>
      </c>
      <c r="H635" s="5">
        <f t="shared" ref="H635:J635" si="295">H636</f>
        <v>6937.8</v>
      </c>
      <c r="I635" s="5">
        <f t="shared" si="295"/>
        <v>6937.8</v>
      </c>
      <c r="J635" s="5">
        <f t="shared" si="295"/>
        <v>0</v>
      </c>
    </row>
    <row r="636" spans="1:10" x14ac:dyDescent="0.25">
      <c r="A636" s="4" t="s">
        <v>181</v>
      </c>
      <c r="B636" s="4" t="s">
        <v>78</v>
      </c>
      <c r="C636" s="4" t="s">
        <v>85</v>
      </c>
      <c r="D636" s="4" t="s">
        <v>967</v>
      </c>
      <c r="E636" s="4" t="s">
        <v>24</v>
      </c>
      <c r="F636" s="15" t="s">
        <v>629</v>
      </c>
      <c r="G636" s="5">
        <v>7413.2</v>
      </c>
      <c r="H636" s="5">
        <v>6937.8</v>
      </c>
      <c r="I636" s="5">
        <v>6937.8</v>
      </c>
      <c r="J636" s="5"/>
    </row>
    <row r="637" spans="1:10" ht="31.5" x14ac:dyDescent="0.25">
      <c r="A637" s="4" t="s">
        <v>181</v>
      </c>
      <c r="B637" s="4" t="s">
        <v>78</v>
      </c>
      <c r="C637" s="4" t="s">
        <v>85</v>
      </c>
      <c r="D637" s="4" t="s">
        <v>967</v>
      </c>
      <c r="E637" s="4" t="s">
        <v>16</v>
      </c>
      <c r="F637" s="15" t="s">
        <v>631</v>
      </c>
      <c r="G637" s="5">
        <f>G638</f>
        <v>2496.6999999999998</v>
      </c>
      <c r="H637" s="5">
        <f t="shared" ref="H637:J637" si="296">H638</f>
        <v>2496.6999999999998</v>
      </c>
      <c r="I637" s="5">
        <f t="shared" si="296"/>
        <v>2496.6999999999998</v>
      </c>
      <c r="J637" s="5">
        <f t="shared" si="296"/>
        <v>0</v>
      </c>
    </row>
    <row r="638" spans="1:10" ht="31.5" x14ac:dyDescent="0.25">
      <c r="A638" s="4" t="s">
        <v>181</v>
      </c>
      <c r="B638" s="4" t="s">
        <v>78</v>
      </c>
      <c r="C638" s="4" t="s">
        <v>85</v>
      </c>
      <c r="D638" s="4" t="s">
        <v>967</v>
      </c>
      <c r="E638" s="4" t="s">
        <v>17</v>
      </c>
      <c r="F638" s="15" t="s">
        <v>632</v>
      </c>
      <c r="G638" s="5">
        <v>2496.6999999999998</v>
      </c>
      <c r="H638" s="5">
        <v>2496.6999999999998</v>
      </c>
      <c r="I638" s="5">
        <v>2496.6999999999998</v>
      </c>
      <c r="J638" s="5"/>
    </row>
    <row r="639" spans="1:10" ht="31.5" x14ac:dyDescent="0.25">
      <c r="A639" s="4" t="s">
        <v>181</v>
      </c>
      <c r="B639" s="4" t="s">
        <v>78</v>
      </c>
      <c r="C639" s="4" t="s">
        <v>85</v>
      </c>
      <c r="D639" s="4" t="s">
        <v>967</v>
      </c>
      <c r="E639" s="4" t="s">
        <v>98</v>
      </c>
      <c r="F639" s="15" t="s">
        <v>641</v>
      </c>
      <c r="G639" s="5">
        <f>G640</f>
        <v>582902.9</v>
      </c>
      <c r="H639" s="5">
        <f t="shared" ref="H639:J639" si="297">H640</f>
        <v>579679.6</v>
      </c>
      <c r="I639" s="5">
        <f t="shared" si="297"/>
        <v>579679.6</v>
      </c>
      <c r="J639" s="5">
        <f t="shared" si="297"/>
        <v>0</v>
      </c>
    </row>
    <row r="640" spans="1:10" x14ac:dyDescent="0.25">
      <c r="A640" s="4" t="s">
        <v>181</v>
      </c>
      <c r="B640" s="4" t="s">
        <v>78</v>
      </c>
      <c r="C640" s="4" t="s">
        <v>85</v>
      </c>
      <c r="D640" s="4" t="s">
        <v>967</v>
      </c>
      <c r="E640" s="4" t="s">
        <v>110</v>
      </c>
      <c r="F640" s="15" t="s">
        <v>643</v>
      </c>
      <c r="G640" s="5">
        <v>582902.9</v>
      </c>
      <c r="H640" s="5">
        <v>579679.6</v>
      </c>
      <c r="I640" s="5">
        <v>579679.6</v>
      </c>
      <c r="J640" s="5"/>
    </row>
    <row r="641" spans="1:10" x14ac:dyDescent="0.25">
      <c r="A641" s="4" t="s">
        <v>181</v>
      </c>
      <c r="B641" s="4" t="s">
        <v>78</v>
      </c>
      <c r="C641" s="4" t="s">
        <v>85</v>
      </c>
      <c r="D641" s="4" t="s">
        <v>967</v>
      </c>
      <c r="E641" s="4" t="s">
        <v>18</v>
      </c>
      <c r="F641" s="15" t="s">
        <v>647</v>
      </c>
      <c r="G641" s="5">
        <f>G642</f>
        <v>51.599999999999994</v>
      </c>
      <c r="H641" s="5">
        <f t="shared" ref="H641:J641" si="298">H642</f>
        <v>51.599999999999994</v>
      </c>
      <c r="I641" s="5">
        <f t="shared" si="298"/>
        <v>51.599999999999994</v>
      </c>
      <c r="J641" s="5">
        <f t="shared" si="298"/>
        <v>0</v>
      </c>
    </row>
    <row r="642" spans="1:10" x14ac:dyDescent="0.25">
      <c r="A642" s="4" t="s">
        <v>181</v>
      </c>
      <c r="B642" s="4" t="s">
        <v>78</v>
      </c>
      <c r="C642" s="4" t="s">
        <v>85</v>
      </c>
      <c r="D642" s="4" t="s">
        <v>967</v>
      </c>
      <c r="E642" s="4" t="s">
        <v>25</v>
      </c>
      <c r="F642" s="15" t="s">
        <v>650</v>
      </c>
      <c r="G642" s="5">
        <v>51.599999999999994</v>
      </c>
      <c r="H642" s="5">
        <v>51.599999999999994</v>
      </c>
      <c r="I642" s="5">
        <v>51.599999999999994</v>
      </c>
      <c r="J642" s="5"/>
    </row>
    <row r="643" spans="1:10" ht="31.5" x14ac:dyDescent="0.25">
      <c r="A643" s="4" t="s">
        <v>181</v>
      </c>
      <c r="B643" s="4" t="s">
        <v>78</v>
      </c>
      <c r="C643" s="4" t="s">
        <v>85</v>
      </c>
      <c r="D643" s="4" t="s">
        <v>968</v>
      </c>
      <c r="E643" s="4"/>
      <c r="F643" s="15" t="s">
        <v>1060</v>
      </c>
      <c r="G643" s="5">
        <f>G644</f>
        <v>850</v>
      </c>
      <c r="H643" s="5">
        <f t="shared" ref="H643:J644" si="299">H644</f>
        <v>850</v>
      </c>
      <c r="I643" s="5">
        <f t="shared" si="299"/>
        <v>850</v>
      </c>
      <c r="J643" s="5">
        <f t="shared" si="299"/>
        <v>0</v>
      </c>
    </row>
    <row r="644" spans="1:10" ht="31.5" x14ac:dyDescent="0.25">
      <c r="A644" s="4" t="s">
        <v>181</v>
      </c>
      <c r="B644" s="4" t="s">
        <v>78</v>
      </c>
      <c r="C644" s="4" t="s">
        <v>85</v>
      </c>
      <c r="D644" s="4" t="s">
        <v>968</v>
      </c>
      <c r="E644" s="4" t="s">
        <v>98</v>
      </c>
      <c r="F644" s="15" t="s">
        <v>641</v>
      </c>
      <c r="G644" s="5">
        <f>G645</f>
        <v>850</v>
      </c>
      <c r="H644" s="5">
        <f t="shared" si="299"/>
        <v>850</v>
      </c>
      <c r="I644" s="5">
        <f t="shared" si="299"/>
        <v>850</v>
      </c>
      <c r="J644" s="5">
        <f t="shared" si="299"/>
        <v>0</v>
      </c>
    </row>
    <row r="645" spans="1:10" x14ac:dyDescent="0.25">
      <c r="A645" s="4" t="s">
        <v>181</v>
      </c>
      <c r="B645" s="4" t="s">
        <v>78</v>
      </c>
      <c r="C645" s="4" t="s">
        <v>85</v>
      </c>
      <c r="D645" s="4" t="s">
        <v>968</v>
      </c>
      <c r="E645" s="4" t="s">
        <v>110</v>
      </c>
      <c r="F645" s="15" t="s">
        <v>643</v>
      </c>
      <c r="G645" s="5">
        <v>850</v>
      </c>
      <c r="H645" s="5">
        <v>850</v>
      </c>
      <c r="I645" s="5">
        <v>850</v>
      </c>
      <c r="J645" s="5"/>
    </row>
    <row r="646" spans="1:10" ht="31.5" x14ac:dyDescent="0.25">
      <c r="A646" s="4" t="s">
        <v>181</v>
      </c>
      <c r="B646" s="4" t="s">
        <v>78</v>
      </c>
      <c r="C646" s="4" t="s">
        <v>85</v>
      </c>
      <c r="D646" s="4" t="s">
        <v>969</v>
      </c>
      <c r="E646" s="4"/>
      <c r="F646" s="15" t="s">
        <v>1075</v>
      </c>
      <c r="G646" s="5">
        <f>G647</f>
        <v>2261.1999999999998</v>
      </c>
      <c r="H646" s="5">
        <f t="shared" ref="H646:J647" si="300">H647</f>
        <v>2219</v>
      </c>
      <c r="I646" s="5">
        <f t="shared" si="300"/>
        <v>2219</v>
      </c>
      <c r="J646" s="5">
        <f t="shared" si="300"/>
        <v>0</v>
      </c>
    </row>
    <row r="647" spans="1:10" ht="31.5" x14ac:dyDescent="0.25">
      <c r="A647" s="4" t="s">
        <v>181</v>
      </c>
      <c r="B647" s="4" t="s">
        <v>78</v>
      </c>
      <c r="C647" s="4" t="s">
        <v>85</v>
      </c>
      <c r="D647" s="4" t="s">
        <v>969</v>
      </c>
      <c r="E647" s="4" t="s">
        <v>98</v>
      </c>
      <c r="F647" s="15" t="s">
        <v>641</v>
      </c>
      <c r="G647" s="5">
        <f>G648</f>
        <v>2261.1999999999998</v>
      </c>
      <c r="H647" s="5">
        <f t="shared" si="300"/>
        <v>2219</v>
      </c>
      <c r="I647" s="5">
        <f t="shared" si="300"/>
        <v>2219</v>
      </c>
      <c r="J647" s="5">
        <f t="shared" si="300"/>
        <v>0</v>
      </c>
    </row>
    <row r="648" spans="1:10" x14ac:dyDescent="0.25">
      <c r="A648" s="4" t="s">
        <v>181</v>
      </c>
      <c r="B648" s="4" t="s">
        <v>78</v>
      </c>
      <c r="C648" s="4" t="s">
        <v>85</v>
      </c>
      <c r="D648" s="4" t="s">
        <v>969</v>
      </c>
      <c r="E648" s="4" t="s">
        <v>110</v>
      </c>
      <c r="F648" s="15" t="s">
        <v>643</v>
      </c>
      <c r="G648" s="5">
        <v>2261.1999999999998</v>
      </c>
      <c r="H648" s="5">
        <v>2219</v>
      </c>
      <c r="I648" s="5">
        <v>2219</v>
      </c>
      <c r="J648" s="5"/>
    </row>
    <row r="649" spans="1:10" x14ac:dyDescent="0.25">
      <c r="A649" s="4" t="s">
        <v>181</v>
      </c>
      <c r="B649" s="4" t="s">
        <v>78</v>
      </c>
      <c r="C649" s="4" t="s">
        <v>85</v>
      </c>
      <c r="D649" s="4" t="s">
        <v>970</v>
      </c>
      <c r="E649" s="4"/>
      <c r="F649" s="15" t="s">
        <v>703</v>
      </c>
      <c r="G649" s="5">
        <f>G650</f>
        <v>5475.9</v>
      </c>
      <c r="H649" s="5">
        <f t="shared" ref="H649:J650" si="301">H650</f>
        <v>0</v>
      </c>
      <c r="I649" s="5">
        <f t="shared" si="301"/>
        <v>0</v>
      </c>
      <c r="J649" s="5">
        <f t="shared" si="301"/>
        <v>0</v>
      </c>
    </row>
    <row r="650" spans="1:10" ht="31.5" x14ac:dyDescent="0.25">
      <c r="A650" s="4" t="s">
        <v>181</v>
      </c>
      <c r="B650" s="4" t="s">
        <v>78</v>
      </c>
      <c r="C650" s="4" t="s">
        <v>85</v>
      </c>
      <c r="D650" s="4" t="s">
        <v>970</v>
      </c>
      <c r="E650" s="4" t="s">
        <v>98</v>
      </c>
      <c r="F650" s="15" t="s">
        <v>641</v>
      </c>
      <c r="G650" s="5">
        <f>G651</f>
        <v>5475.9</v>
      </c>
      <c r="H650" s="5">
        <f t="shared" si="301"/>
        <v>0</v>
      </c>
      <c r="I650" s="5">
        <f t="shared" si="301"/>
        <v>0</v>
      </c>
      <c r="J650" s="5">
        <f t="shared" si="301"/>
        <v>0</v>
      </c>
    </row>
    <row r="651" spans="1:10" x14ac:dyDescent="0.25">
      <c r="A651" s="4" t="s">
        <v>181</v>
      </c>
      <c r="B651" s="4" t="s">
        <v>78</v>
      </c>
      <c r="C651" s="4" t="s">
        <v>85</v>
      </c>
      <c r="D651" s="4" t="s">
        <v>970</v>
      </c>
      <c r="E651" s="4" t="s">
        <v>110</v>
      </c>
      <c r="F651" s="15" t="s">
        <v>643</v>
      </c>
      <c r="G651" s="5">
        <v>5475.9</v>
      </c>
      <c r="H651" s="5">
        <v>0</v>
      </c>
      <c r="I651" s="5">
        <v>0</v>
      </c>
      <c r="J651" s="5"/>
    </row>
    <row r="652" spans="1:10" ht="47.25" x14ac:dyDescent="0.25">
      <c r="A652" s="4" t="s">
        <v>181</v>
      </c>
      <c r="B652" s="4" t="s">
        <v>78</v>
      </c>
      <c r="C652" s="4" t="s">
        <v>85</v>
      </c>
      <c r="D652" s="4" t="s">
        <v>971</v>
      </c>
      <c r="E652" s="4"/>
      <c r="F652" s="15" t="s">
        <v>1076</v>
      </c>
      <c r="G652" s="5">
        <f>G653+G655</f>
        <v>15360.1</v>
      </c>
      <c r="H652" s="5">
        <f t="shared" ref="H652:J652" si="302">H653+H655</f>
        <v>15654.4</v>
      </c>
      <c r="I652" s="5">
        <f t="shared" si="302"/>
        <v>15378.8</v>
      </c>
      <c r="J652" s="5">
        <f t="shared" si="302"/>
        <v>0</v>
      </c>
    </row>
    <row r="653" spans="1:10" ht="78.75" x14ac:dyDescent="0.25">
      <c r="A653" s="4" t="s">
        <v>181</v>
      </c>
      <c r="B653" s="4" t="s">
        <v>78</v>
      </c>
      <c r="C653" s="4" t="s">
        <v>85</v>
      </c>
      <c r="D653" s="4" t="s">
        <v>971</v>
      </c>
      <c r="E653" s="4" t="s">
        <v>23</v>
      </c>
      <c r="F653" s="15" t="s">
        <v>628</v>
      </c>
      <c r="G653" s="5">
        <f>G654</f>
        <v>214.8</v>
      </c>
      <c r="H653" s="5">
        <f t="shared" ref="H653:J653" si="303">H654</f>
        <v>214.8</v>
      </c>
      <c r="I653" s="5">
        <f t="shared" si="303"/>
        <v>214.8</v>
      </c>
      <c r="J653" s="5">
        <f t="shared" si="303"/>
        <v>0</v>
      </c>
    </row>
    <row r="654" spans="1:10" x14ac:dyDescent="0.25">
      <c r="A654" s="4" t="s">
        <v>181</v>
      </c>
      <c r="B654" s="4" t="s">
        <v>78</v>
      </c>
      <c r="C654" s="4" t="s">
        <v>85</v>
      </c>
      <c r="D654" s="4" t="s">
        <v>971</v>
      </c>
      <c r="E654" s="4" t="s">
        <v>24</v>
      </c>
      <c r="F654" s="15" t="s">
        <v>629</v>
      </c>
      <c r="G654" s="5">
        <v>214.8</v>
      </c>
      <c r="H654" s="5">
        <v>214.8</v>
      </c>
      <c r="I654" s="5">
        <v>214.8</v>
      </c>
      <c r="J654" s="5"/>
    </row>
    <row r="655" spans="1:10" ht="31.5" x14ac:dyDescent="0.25">
      <c r="A655" s="4" t="s">
        <v>181</v>
      </c>
      <c r="B655" s="4" t="s">
        <v>78</v>
      </c>
      <c r="C655" s="4" t="s">
        <v>85</v>
      </c>
      <c r="D655" s="4" t="s">
        <v>971</v>
      </c>
      <c r="E655" s="4" t="s">
        <v>98</v>
      </c>
      <c r="F655" s="15" t="s">
        <v>641</v>
      </c>
      <c r="G655" s="5">
        <f>G656</f>
        <v>15145.300000000001</v>
      </c>
      <c r="H655" s="5">
        <f t="shared" ref="H655:J655" si="304">H656</f>
        <v>15439.6</v>
      </c>
      <c r="I655" s="5">
        <f t="shared" si="304"/>
        <v>15164</v>
      </c>
      <c r="J655" s="5">
        <f t="shared" si="304"/>
        <v>0</v>
      </c>
    </row>
    <row r="656" spans="1:10" x14ac:dyDescent="0.25">
      <c r="A656" s="4" t="s">
        <v>181</v>
      </c>
      <c r="B656" s="4" t="s">
        <v>78</v>
      </c>
      <c r="C656" s="4" t="s">
        <v>85</v>
      </c>
      <c r="D656" s="4" t="s">
        <v>971</v>
      </c>
      <c r="E656" s="4" t="s">
        <v>110</v>
      </c>
      <c r="F656" s="15" t="s">
        <v>643</v>
      </c>
      <c r="G656" s="5">
        <v>15145.300000000001</v>
      </c>
      <c r="H656" s="5">
        <v>15439.6</v>
      </c>
      <c r="I656" s="5">
        <v>15164</v>
      </c>
      <c r="J656" s="5"/>
    </row>
    <row r="657" spans="1:10" ht="31.5" x14ac:dyDescent="0.25">
      <c r="A657" s="4" t="s">
        <v>181</v>
      </c>
      <c r="B657" s="4" t="s">
        <v>78</v>
      </c>
      <c r="C657" s="4" t="s">
        <v>85</v>
      </c>
      <c r="D657" s="4" t="s">
        <v>914</v>
      </c>
      <c r="E657" s="4"/>
      <c r="F657" s="15" t="s">
        <v>1092</v>
      </c>
      <c r="G657" s="5">
        <f>G658</f>
        <v>4766</v>
      </c>
      <c r="H657" s="5">
        <f t="shared" ref="H657:J658" si="305">H658</f>
        <v>1150.7</v>
      </c>
      <c r="I657" s="5">
        <f t="shared" si="305"/>
        <v>1150.7</v>
      </c>
      <c r="J657" s="5">
        <f t="shared" si="305"/>
        <v>0</v>
      </c>
    </row>
    <row r="658" spans="1:10" ht="47.25" x14ac:dyDescent="0.25">
      <c r="A658" s="4" t="s">
        <v>181</v>
      </c>
      <c r="B658" s="4" t="s">
        <v>78</v>
      </c>
      <c r="C658" s="4" t="s">
        <v>85</v>
      </c>
      <c r="D658" s="4" t="s">
        <v>944</v>
      </c>
      <c r="E658" s="4"/>
      <c r="F658" s="15" t="s">
        <v>1124</v>
      </c>
      <c r="G658" s="5">
        <f>G659</f>
        <v>4766</v>
      </c>
      <c r="H658" s="5">
        <f t="shared" si="305"/>
        <v>1150.7</v>
      </c>
      <c r="I658" s="5">
        <f t="shared" si="305"/>
        <v>1150.7</v>
      </c>
      <c r="J658" s="5">
        <f t="shared" si="305"/>
        <v>0</v>
      </c>
    </row>
    <row r="659" spans="1:10" ht="63" x14ac:dyDescent="0.25">
      <c r="A659" s="4" t="s">
        <v>181</v>
      </c>
      <c r="B659" s="4" t="s">
        <v>78</v>
      </c>
      <c r="C659" s="4" t="s">
        <v>85</v>
      </c>
      <c r="D659" s="4" t="s">
        <v>946</v>
      </c>
      <c r="E659" s="4"/>
      <c r="F659" s="15" t="s">
        <v>1126</v>
      </c>
      <c r="G659" s="5">
        <f>G660+G665</f>
        <v>4766</v>
      </c>
      <c r="H659" s="5">
        <f t="shared" ref="H659:J659" si="306">H660+H665</f>
        <v>1150.7</v>
      </c>
      <c r="I659" s="5">
        <f t="shared" si="306"/>
        <v>1150.7</v>
      </c>
      <c r="J659" s="5">
        <f t="shared" si="306"/>
        <v>0</v>
      </c>
    </row>
    <row r="660" spans="1:10" ht="31.5" x14ac:dyDescent="0.25">
      <c r="A660" s="4" t="s">
        <v>181</v>
      </c>
      <c r="B660" s="4" t="s">
        <v>78</v>
      </c>
      <c r="C660" s="4" t="s">
        <v>85</v>
      </c>
      <c r="D660" s="4" t="s">
        <v>937</v>
      </c>
      <c r="E660" s="4"/>
      <c r="F660" s="15" t="s">
        <v>1127</v>
      </c>
      <c r="G660" s="5">
        <f>G661+G663</f>
        <v>1150.7</v>
      </c>
      <c r="H660" s="5">
        <f t="shared" ref="H660:J660" si="307">H661+H663</f>
        <v>1150.7</v>
      </c>
      <c r="I660" s="5">
        <f t="shared" si="307"/>
        <v>1150.7</v>
      </c>
      <c r="J660" s="5">
        <f t="shared" si="307"/>
        <v>0</v>
      </c>
    </row>
    <row r="661" spans="1:10" ht="31.5" x14ac:dyDescent="0.25">
      <c r="A661" s="4" t="s">
        <v>181</v>
      </c>
      <c r="B661" s="4" t="s">
        <v>78</v>
      </c>
      <c r="C661" s="4" t="s">
        <v>85</v>
      </c>
      <c r="D661" s="4" t="s">
        <v>937</v>
      </c>
      <c r="E661" s="4" t="s">
        <v>16</v>
      </c>
      <c r="F661" s="15" t="s">
        <v>631</v>
      </c>
      <c r="G661" s="5">
        <f>G662</f>
        <v>45.2</v>
      </c>
      <c r="H661" s="5">
        <f t="shared" ref="H661:J661" si="308">H662</f>
        <v>45.2</v>
      </c>
      <c r="I661" s="5">
        <f t="shared" si="308"/>
        <v>45.2</v>
      </c>
      <c r="J661" s="5">
        <f t="shared" si="308"/>
        <v>0</v>
      </c>
    </row>
    <row r="662" spans="1:10" ht="31.5" x14ac:dyDescent="0.25">
      <c r="A662" s="4" t="s">
        <v>181</v>
      </c>
      <c r="B662" s="4" t="s">
        <v>78</v>
      </c>
      <c r="C662" s="4" t="s">
        <v>85</v>
      </c>
      <c r="D662" s="4" t="s">
        <v>937</v>
      </c>
      <c r="E662" s="4" t="s">
        <v>17</v>
      </c>
      <c r="F662" s="15" t="s">
        <v>632</v>
      </c>
      <c r="G662" s="5">
        <v>45.2</v>
      </c>
      <c r="H662" s="5">
        <v>45.2</v>
      </c>
      <c r="I662" s="5">
        <v>45.2</v>
      </c>
      <c r="J662" s="5"/>
    </row>
    <row r="663" spans="1:10" ht="31.5" x14ac:dyDescent="0.25">
      <c r="A663" s="4" t="s">
        <v>181</v>
      </c>
      <c r="B663" s="4" t="s">
        <v>78</v>
      </c>
      <c r="C663" s="4" t="s">
        <v>85</v>
      </c>
      <c r="D663" s="4" t="s">
        <v>937</v>
      </c>
      <c r="E663" s="4" t="s">
        <v>98</v>
      </c>
      <c r="F663" s="15" t="s">
        <v>641</v>
      </c>
      <c r="G663" s="5">
        <f>G664</f>
        <v>1105.5</v>
      </c>
      <c r="H663" s="5">
        <f t="shared" ref="H663:J663" si="309">H664</f>
        <v>1105.5</v>
      </c>
      <c r="I663" s="5">
        <f t="shared" si="309"/>
        <v>1105.5</v>
      </c>
      <c r="J663" s="5">
        <f t="shared" si="309"/>
        <v>0</v>
      </c>
    </row>
    <row r="664" spans="1:10" x14ac:dyDescent="0.25">
      <c r="A664" s="4" t="s">
        <v>181</v>
      </c>
      <c r="B664" s="4" t="s">
        <v>78</v>
      </c>
      <c r="C664" s="4" t="s">
        <v>85</v>
      </c>
      <c r="D664" s="4" t="s">
        <v>937</v>
      </c>
      <c r="E664" s="4" t="s">
        <v>110</v>
      </c>
      <c r="F664" s="15" t="s">
        <v>643</v>
      </c>
      <c r="G664" s="5">
        <v>1105.5</v>
      </c>
      <c r="H664" s="5">
        <v>1105.5</v>
      </c>
      <c r="I664" s="5">
        <v>1105.5</v>
      </c>
      <c r="J664" s="5"/>
    </row>
    <row r="665" spans="1:10" ht="31.5" x14ac:dyDescent="0.25">
      <c r="A665" s="4" t="s">
        <v>181</v>
      </c>
      <c r="B665" s="4" t="s">
        <v>78</v>
      </c>
      <c r="C665" s="4" t="s">
        <v>85</v>
      </c>
      <c r="D665" s="4" t="s">
        <v>938</v>
      </c>
      <c r="E665" s="4"/>
      <c r="F665" s="15" t="s">
        <v>1128</v>
      </c>
      <c r="G665" s="5">
        <f>G666</f>
        <v>3615.3</v>
      </c>
      <c r="H665" s="5">
        <f t="shared" ref="H665:J666" si="310">H666</f>
        <v>0</v>
      </c>
      <c r="I665" s="5">
        <f t="shared" si="310"/>
        <v>0</v>
      </c>
      <c r="J665" s="5">
        <f t="shared" si="310"/>
        <v>0</v>
      </c>
    </row>
    <row r="666" spans="1:10" ht="31.5" x14ac:dyDescent="0.25">
      <c r="A666" s="4" t="s">
        <v>181</v>
      </c>
      <c r="B666" s="4" t="s">
        <v>78</v>
      </c>
      <c r="C666" s="4" t="s">
        <v>85</v>
      </c>
      <c r="D666" s="4" t="s">
        <v>938</v>
      </c>
      <c r="E666" s="4" t="s">
        <v>98</v>
      </c>
      <c r="F666" s="15" t="s">
        <v>641</v>
      </c>
      <c r="G666" s="5">
        <f>G667</f>
        <v>3615.3</v>
      </c>
      <c r="H666" s="5">
        <f t="shared" si="310"/>
        <v>0</v>
      </c>
      <c r="I666" s="5">
        <f t="shared" si="310"/>
        <v>0</v>
      </c>
      <c r="J666" s="5">
        <f t="shared" si="310"/>
        <v>0</v>
      </c>
    </row>
    <row r="667" spans="1:10" x14ac:dyDescent="0.25">
      <c r="A667" s="4" t="s">
        <v>181</v>
      </c>
      <c r="B667" s="4" t="s">
        <v>78</v>
      </c>
      <c r="C667" s="4" t="s">
        <v>85</v>
      </c>
      <c r="D667" s="4" t="s">
        <v>938</v>
      </c>
      <c r="E667" s="4" t="s">
        <v>110</v>
      </c>
      <c r="F667" s="15" t="s">
        <v>643</v>
      </c>
      <c r="G667" s="5">
        <v>3615.3</v>
      </c>
      <c r="H667" s="5">
        <v>0</v>
      </c>
      <c r="I667" s="5">
        <v>0</v>
      </c>
      <c r="J667" s="5"/>
    </row>
    <row r="668" spans="1:10" s="10" customFormat="1" ht="31.5" x14ac:dyDescent="0.25">
      <c r="A668" s="9" t="s">
        <v>181</v>
      </c>
      <c r="B668" s="9" t="s">
        <v>78</v>
      </c>
      <c r="C668" s="9" t="s">
        <v>102</v>
      </c>
      <c r="D668" s="9"/>
      <c r="E668" s="9"/>
      <c r="F668" s="14" t="s">
        <v>1024</v>
      </c>
      <c r="G668" s="11">
        <f>G669</f>
        <v>13346.1</v>
      </c>
      <c r="H668" s="11">
        <f t="shared" ref="H668:J670" si="311">H669</f>
        <v>12797.3</v>
      </c>
      <c r="I668" s="11">
        <f t="shared" si="311"/>
        <v>12797.3</v>
      </c>
      <c r="J668" s="11">
        <f t="shared" si="311"/>
        <v>0</v>
      </c>
    </row>
    <row r="669" spans="1:10" ht="31.5" x14ac:dyDescent="0.25">
      <c r="A669" s="4" t="s">
        <v>181</v>
      </c>
      <c r="B669" s="4" t="s">
        <v>78</v>
      </c>
      <c r="C669" s="4" t="s">
        <v>102</v>
      </c>
      <c r="D669" s="4" t="s">
        <v>188</v>
      </c>
      <c r="E669" s="4"/>
      <c r="F669" s="15" t="s">
        <v>1057</v>
      </c>
      <c r="G669" s="5">
        <f>G670</f>
        <v>13346.1</v>
      </c>
      <c r="H669" s="5">
        <f t="shared" si="311"/>
        <v>12797.3</v>
      </c>
      <c r="I669" s="5">
        <f t="shared" si="311"/>
        <v>12797.3</v>
      </c>
      <c r="J669" s="5">
        <f t="shared" si="311"/>
        <v>0</v>
      </c>
    </row>
    <row r="670" spans="1:10" ht="47.25" x14ac:dyDescent="0.25">
      <c r="A670" s="4" t="s">
        <v>181</v>
      </c>
      <c r="B670" s="4" t="s">
        <v>78</v>
      </c>
      <c r="C670" s="4" t="s">
        <v>102</v>
      </c>
      <c r="D670" s="4" t="s">
        <v>189</v>
      </c>
      <c r="E670" s="4"/>
      <c r="F670" s="15" t="s">
        <v>1077</v>
      </c>
      <c r="G670" s="5">
        <f>G671</f>
        <v>13346.1</v>
      </c>
      <c r="H670" s="5">
        <f t="shared" si="311"/>
        <v>12797.3</v>
      </c>
      <c r="I670" s="5">
        <f t="shared" si="311"/>
        <v>12797.3</v>
      </c>
      <c r="J670" s="5">
        <f t="shared" si="311"/>
        <v>0</v>
      </c>
    </row>
    <row r="671" spans="1:10" ht="47.25" x14ac:dyDescent="0.25">
      <c r="A671" s="4" t="s">
        <v>181</v>
      </c>
      <c r="B671" s="4" t="s">
        <v>78</v>
      </c>
      <c r="C671" s="4" t="s">
        <v>102</v>
      </c>
      <c r="D671" s="4" t="s">
        <v>977</v>
      </c>
      <c r="E671" s="4"/>
      <c r="F671" s="15" t="s">
        <v>1078</v>
      </c>
      <c r="G671" s="5">
        <f>G672+G675+G678</f>
        <v>13346.1</v>
      </c>
      <c r="H671" s="5">
        <f t="shared" ref="H671:J671" si="312">H672+H675+H678</f>
        <v>12797.3</v>
      </c>
      <c r="I671" s="5">
        <f t="shared" si="312"/>
        <v>12797.3</v>
      </c>
      <c r="J671" s="5">
        <f t="shared" si="312"/>
        <v>0</v>
      </c>
    </row>
    <row r="672" spans="1:10" ht="47.25" x14ac:dyDescent="0.25">
      <c r="A672" s="4" t="s">
        <v>181</v>
      </c>
      <c r="B672" s="4" t="s">
        <v>78</v>
      </c>
      <c r="C672" s="4" t="s">
        <v>102</v>
      </c>
      <c r="D672" s="4" t="s">
        <v>974</v>
      </c>
      <c r="E672" s="4"/>
      <c r="F672" s="15" t="s">
        <v>679</v>
      </c>
      <c r="G672" s="5">
        <f>G673</f>
        <v>12931.7</v>
      </c>
      <c r="H672" s="5">
        <f t="shared" ref="H672:J673" si="313">H673</f>
        <v>12610.4</v>
      </c>
      <c r="I672" s="5">
        <f t="shared" si="313"/>
        <v>12610.4</v>
      </c>
      <c r="J672" s="5">
        <f t="shared" si="313"/>
        <v>0</v>
      </c>
    </row>
    <row r="673" spans="1:10" ht="31.5" x14ac:dyDescent="0.25">
      <c r="A673" s="4" t="s">
        <v>181</v>
      </c>
      <c r="B673" s="4" t="s">
        <v>78</v>
      </c>
      <c r="C673" s="4" t="s">
        <v>102</v>
      </c>
      <c r="D673" s="4" t="s">
        <v>974</v>
      </c>
      <c r="E673" s="4" t="s">
        <v>98</v>
      </c>
      <c r="F673" s="15" t="s">
        <v>641</v>
      </c>
      <c r="G673" s="5">
        <f>G674</f>
        <v>12931.7</v>
      </c>
      <c r="H673" s="5">
        <f t="shared" si="313"/>
        <v>12610.4</v>
      </c>
      <c r="I673" s="5">
        <f t="shared" si="313"/>
        <v>12610.4</v>
      </c>
      <c r="J673" s="5">
        <f t="shared" si="313"/>
        <v>0</v>
      </c>
    </row>
    <row r="674" spans="1:10" x14ac:dyDescent="0.25">
      <c r="A674" s="4" t="s">
        <v>181</v>
      </c>
      <c r="B674" s="4" t="s">
        <v>78</v>
      </c>
      <c r="C674" s="4" t="s">
        <v>102</v>
      </c>
      <c r="D674" s="4" t="s">
        <v>974</v>
      </c>
      <c r="E674" s="4" t="s">
        <v>110</v>
      </c>
      <c r="F674" s="15" t="s">
        <v>643</v>
      </c>
      <c r="G674" s="5">
        <v>12931.7</v>
      </c>
      <c r="H674" s="5">
        <v>12610.4</v>
      </c>
      <c r="I674" s="5">
        <v>12610.4</v>
      </c>
      <c r="J674" s="5"/>
    </row>
    <row r="675" spans="1:10" x14ac:dyDescent="0.25">
      <c r="A675" s="4" t="s">
        <v>181</v>
      </c>
      <c r="B675" s="4" t="s">
        <v>78</v>
      </c>
      <c r="C675" s="4" t="s">
        <v>102</v>
      </c>
      <c r="D675" s="4" t="s">
        <v>975</v>
      </c>
      <c r="E675" s="4"/>
      <c r="F675" s="15" t="s">
        <v>703</v>
      </c>
      <c r="G675" s="5">
        <f>G676</f>
        <v>227.5</v>
      </c>
      <c r="H675" s="5">
        <f t="shared" ref="H675:J676" si="314">H676</f>
        <v>0</v>
      </c>
      <c r="I675" s="5">
        <f t="shared" si="314"/>
        <v>0</v>
      </c>
      <c r="J675" s="5">
        <f t="shared" si="314"/>
        <v>0</v>
      </c>
    </row>
    <row r="676" spans="1:10" ht="31.5" x14ac:dyDescent="0.25">
      <c r="A676" s="4" t="s">
        <v>181</v>
      </c>
      <c r="B676" s="4" t="s">
        <v>78</v>
      </c>
      <c r="C676" s="4" t="s">
        <v>102</v>
      </c>
      <c r="D676" s="4" t="s">
        <v>975</v>
      </c>
      <c r="E676" s="4" t="s">
        <v>98</v>
      </c>
      <c r="F676" s="15" t="s">
        <v>641</v>
      </c>
      <c r="G676" s="5">
        <f>G677</f>
        <v>227.5</v>
      </c>
      <c r="H676" s="5">
        <f t="shared" si="314"/>
        <v>0</v>
      </c>
      <c r="I676" s="5">
        <f t="shared" si="314"/>
        <v>0</v>
      </c>
      <c r="J676" s="5">
        <f t="shared" si="314"/>
        <v>0</v>
      </c>
    </row>
    <row r="677" spans="1:10" x14ac:dyDescent="0.25">
      <c r="A677" s="4" t="s">
        <v>181</v>
      </c>
      <c r="B677" s="4" t="s">
        <v>78</v>
      </c>
      <c r="C677" s="4" t="s">
        <v>102</v>
      </c>
      <c r="D677" s="4" t="s">
        <v>975</v>
      </c>
      <c r="E677" s="4" t="s">
        <v>110</v>
      </c>
      <c r="F677" s="15" t="s">
        <v>643</v>
      </c>
      <c r="G677" s="5">
        <v>227.5</v>
      </c>
      <c r="H677" s="5">
        <v>0</v>
      </c>
      <c r="I677" s="5">
        <v>0</v>
      </c>
      <c r="J677" s="5"/>
    </row>
    <row r="678" spans="1:10" ht="47.25" x14ac:dyDescent="0.25">
      <c r="A678" s="4" t="s">
        <v>181</v>
      </c>
      <c r="B678" s="4" t="s">
        <v>78</v>
      </c>
      <c r="C678" s="4" t="s">
        <v>102</v>
      </c>
      <c r="D678" s="4" t="s">
        <v>976</v>
      </c>
      <c r="E678" s="4"/>
      <c r="F678" s="15" t="s">
        <v>1076</v>
      </c>
      <c r="G678" s="5">
        <f>G679</f>
        <v>186.9</v>
      </c>
      <c r="H678" s="5">
        <f t="shared" ref="H678:J679" si="315">H679</f>
        <v>186.9</v>
      </c>
      <c r="I678" s="5">
        <f t="shared" si="315"/>
        <v>186.9</v>
      </c>
      <c r="J678" s="5">
        <f t="shared" si="315"/>
        <v>0</v>
      </c>
    </row>
    <row r="679" spans="1:10" ht="31.5" x14ac:dyDescent="0.25">
      <c r="A679" s="4" t="s">
        <v>181</v>
      </c>
      <c r="B679" s="4" t="s">
        <v>78</v>
      </c>
      <c r="C679" s="4" t="s">
        <v>102</v>
      </c>
      <c r="D679" s="4" t="s">
        <v>976</v>
      </c>
      <c r="E679" s="4" t="s">
        <v>98</v>
      </c>
      <c r="F679" s="15" t="s">
        <v>641</v>
      </c>
      <c r="G679" s="5">
        <f>G680</f>
        <v>186.9</v>
      </c>
      <c r="H679" s="5">
        <f t="shared" si="315"/>
        <v>186.9</v>
      </c>
      <c r="I679" s="5">
        <f t="shared" si="315"/>
        <v>186.9</v>
      </c>
      <c r="J679" s="5">
        <f t="shared" si="315"/>
        <v>0</v>
      </c>
    </row>
    <row r="680" spans="1:10" x14ac:dyDescent="0.25">
      <c r="A680" s="4" t="s">
        <v>181</v>
      </c>
      <c r="B680" s="4" t="s">
        <v>78</v>
      </c>
      <c r="C680" s="4" t="s">
        <v>102</v>
      </c>
      <c r="D680" s="4" t="s">
        <v>976</v>
      </c>
      <c r="E680" s="4" t="s">
        <v>110</v>
      </c>
      <c r="F680" s="15" t="s">
        <v>643</v>
      </c>
      <c r="G680" s="5">
        <v>186.9</v>
      </c>
      <c r="H680" s="5">
        <v>186.9</v>
      </c>
      <c r="I680" s="5">
        <v>186.9</v>
      </c>
      <c r="J680" s="5"/>
    </row>
    <row r="681" spans="1:10" s="10" customFormat="1" x14ac:dyDescent="0.25">
      <c r="A681" s="9" t="s">
        <v>181</v>
      </c>
      <c r="B681" s="9" t="s">
        <v>78</v>
      </c>
      <c r="C681" s="9" t="s">
        <v>78</v>
      </c>
      <c r="D681" s="9"/>
      <c r="E681" s="9"/>
      <c r="F681" s="14" t="s">
        <v>618</v>
      </c>
      <c r="G681" s="11">
        <f>G682</f>
        <v>43213.5</v>
      </c>
      <c r="H681" s="11">
        <f t="shared" ref="H681:J683" si="316">H682</f>
        <v>43105</v>
      </c>
      <c r="I681" s="11">
        <f t="shared" si="316"/>
        <v>43105</v>
      </c>
      <c r="J681" s="11">
        <f t="shared" si="316"/>
        <v>0</v>
      </c>
    </row>
    <row r="682" spans="1:10" ht="47.25" x14ac:dyDescent="0.25">
      <c r="A682" s="4" t="s">
        <v>181</v>
      </c>
      <c r="B682" s="4" t="s">
        <v>78</v>
      </c>
      <c r="C682" s="4" t="s">
        <v>78</v>
      </c>
      <c r="D682" s="4" t="s">
        <v>122</v>
      </c>
      <c r="E682" s="4"/>
      <c r="F682" s="15" t="s">
        <v>737</v>
      </c>
      <c r="G682" s="5">
        <f>G683</f>
        <v>43213.5</v>
      </c>
      <c r="H682" s="5">
        <f t="shared" si="316"/>
        <v>43105</v>
      </c>
      <c r="I682" s="5">
        <f t="shared" si="316"/>
        <v>43105</v>
      </c>
      <c r="J682" s="5">
        <f t="shared" si="316"/>
        <v>0</v>
      </c>
    </row>
    <row r="683" spans="1:10" ht="31.5" x14ac:dyDescent="0.25">
      <c r="A683" s="4" t="s">
        <v>181</v>
      </c>
      <c r="B683" s="4" t="s">
        <v>78</v>
      </c>
      <c r="C683" s="4" t="s">
        <v>78</v>
      </c>
      <c r="D683" s="4" t="s">
        <v>148</v>
      </c>
      <c r="E683" s="4"/>
      <c r="F683" s="15" t="s">
        <v>755</v>
      </c>
      <c r="G683" s="5">
        <f>G684</f>
        <v>43213.5</v>
      </c>
      <c r="H683" s="5">
        <f t="shared" si="316"/>
        <v>43105</v>
      </c>
      <c r="I683" s="5">
        <f t="shared" si="316"/>
        <v>43105</v>
      </c>
      <c r="J683" s="5">
        <f t="shared" si="316"/>
        <v>0</v>
      </c>
    </row>
    <row r="684" spans="1:10" ht="47.25" x14ac:dyDescent="0.25">
      <c r="A684" s="4" t="s">
        <v>181</v>
      </c>
      <c r="B684" s="4" t="s">
        <v>78</v>
      </c>
      <c r="C684" s="4" t="s">
        <v>78</v>
      </c>
      <c r="D684" s="4" t="s">
        <v>149</v>
      </c>
      <c r="E684" s="4"/>
      <c r="F684" s="15" t="s">
        <v>758</v>
      </c>
      <c r="G684" s="5">
        <f>G685+G689</f>
        <v>43213.5</v>
      </c>
      <c r="H684" s="5">
        <f t="shared" ref="H684:J684" si="317">H685+H689</f>
        <v>43105</v>
      </c>
      <c r="I684" s="5">
        <f t="shared" si="317"/>
        <v>43105</v>
      </c>
      <c r="J684" s="5">
        <f t="shared" si="317"/>
        <v>0</v>
      </c>
    </row>
    <row r="685" spans="1:10" ht="47.25" x14ac:dyDescent="0.25">
      <c r="A685" s="4" t="s">
        <v>181</v>
      </c>
      <c r="B685" s="4" t="s">
        <v>78</v>
      </c>
      <c r="C685" s="4" t="s">
        <v>78</v>
      </c>
      <c r="D685" s="4" t="s">
        <v>133</v>
      </c>
      <c r="E685" s="4"/>
      <c r="F685" s="15" t="s">
        <v>679</v>
      </c>
      <c r="G685" s="5">
        <f>G686</f>
        <v>43105</v>
      </c>
      <c r="H685" s="5">
        <f t="shared" ref="H685:J685" si="318">H686</f>
        <v>43105</v>
      </c>
      <c r="I685" s="5">
        <f t="shared" si="318"/>
        <v>43105</v>
      </c>
      <c r="J685" s="5">
        <f t="shared" si="318"/>
        <v>0</v>
      </c>
    </row>
    <row r="686" spans="1:10" ht="31.5" x14ac:dyDescent="0.25">
      <c r="A686" s="4" t="s">
        <v>181</v>
      </c>
      <c r="B686" s="4" t="s">
        <v>78</v>
      </c>
      <c r="C686" s="4" t="s">
        <v>78</v>
      </c>
      <c r="D686" s="4" t="s">
        <v>133</v>
      </c>
      <c r="E686" s="4" t="s">
        <v>98</v>
      </c>
      <c r="F686" s="15" t="s">
        <v>641</v>
      </c>
      <c r="G686" s="5">
        <f>G687+G688</f>
        <v>43105</v>
      </c>
      <c r="H686" s="5">
        <f t="shared" ref="H686:J686" si="319">H687+H688</f>
        <v>43105</v>
      </c>
      <c r="I686" s="5">
        <f t="shared" si="319"/>
        <v>43105</v>
      </c>
      <c r="J686" s="5">
        <f t="shared" si="319"/>
        <v>0</v>
      </c>
    </row>
    <row r="687" spans="1:10" x14ac:dyDescent="0.25">
      <c r="A687" s="4" t="s">
        <v>181</v>
      </c>
      <c r="B687" s="4" t="s">
        <v>78</v>
      </c>
      <c r="C687" s="4" t="s">
        <v>78</v>
      </c>
      <c r="D687" s="4" t="s">
        <v>133</v>
      </c>
      <c r="E687" s="4" t="s">
        <v>134</v>
      </c>
      <c r="F687" s="15" t="s">
        <v>642</v>
      </c>
      <c r="G687" s="5">
        <v>3569.3</v>
      </c>
      <c r="H687" s="5">
        <v>3569.3</v>
      </c>
      <c r="I687" s="5">
        <v>3569.3</v>
      </c>
      <c r="J687" s="5"/>
    </row>
    <row r="688" spans="1:10" x14ac:dyDescent="0.25">
      <c r="A688" s="4" t="s">
        <v>181</v>
      </c>
      <c r="B688" s="4" t="s">
        <v>78</v>
      </c>
      <c r="C688" s="4" t="s">
        <v>78</v>
      </c>
      <c r="D688" s="4" t="s">
        <v>133</v>
      </c>
      <c r="E688" s="4" t="s">
        <v>110</v>
      </c>
      <c r="F688" s="15" t="s">
        <v>643</v>
      </c>
      <c r="G688" s="5">
        <v>39535.699999999997</v>
      </c>
      <c r="H688" s="5">
        <v>39535.699999999997</v>
      </c>
      <c r="I688" s="5">
        <v>39535.699999999997</v>
      </c>
      <c r="J688" s="5"/>
    </row>
    <row r="689" spans="1:10" x14ac:dyDescent="0.25">
      <c r="A689" s="4" t="s">
        <v>181</v>
      </c>
      <c r="B689" s="4" t="s">
        <v>78</v>
      </c>
      <c r="C689" s="4" t="s">
        <v>78</v>
      </c>
      <c r="D689" s="4" t="s">
        <v>135</v>
      </c>
      <c r="E689" s="4"/>
      <c r="F689" s="15" t="s">
        <v>703</v>
      </c>
      <c r="G689" s="5">
        <f>G690</f>
        <v>108.5</v>
      </c>
      <c r="H689" s="5">
        <f t="shared" ref="H689:J689" si="320">H690</f>
        <v>0</v>
      </c>
      <c r="I689" s="5">
        <f t="shared" si="320"/>
        <v>0</v>
      </c>
      <c r="J689" s="5">
        <f t="shared" si="320"/>
        <v>0</v>
      </c>
    </row>
    <row r="690" spans="1:10" ht="31.5" x14ac:dyDescent="0.25">
      <c r="A690" s="4" t="s">
        <v>181</v>
      </c>
      <c r="B690" s="4" t="s">
        <v>78</v>
      </c>
      <c r="C690" s="4" t="s">
        <v>78</v>
      </c>
      <c r="D690" s="4" t="s">
        <v>135</v>
      </c>
      <c r="E690" s="4" t="s">
        <v>98</v>
      </c>
      <c r="F690" s="15" t="s">
        <v>641</v>
      </c>
      <c r="G690" s="5">
        <f>G691+G692</f>
        <v>108.5</v>
      </c>
      <c r="H690" s="5">
        <f t="shared" ref="H690:J690" si="321">H691+H692</f>
        <v>0</v>
      </c>
      <c r="I690" s="5">
        <f t="shared" si="321"/>
        <v>0</v>
      </c>
      <c r="J690" s="5">
        <f t="shared" si="321"/>
        <v>0</v>
      </c>
    </row>
    <row r="691" spans="1:10" x14ac:dyDescent="0.25">
      <c r="A691" s="4" t="s">
        <v>181</v>
      </c>
      <c r="B691" s="4" t="s">
        <v>78</v>
      </c>
      <c r="C691" s="4" t="s">
        <v>78</v>
      </c>
      <c r="D691" s="4" t="s">
        <v>135</v>
      </c>
      <c r="E691" s="4" t="s">
        <v>134</v>
      </c>
      <c r="F691" s="15" t="s">
        <v>642</v>
      </c>
      <c r="G691" s="5">
        <v>8.9</v>
      </c>
      <c r="H691" s="5">
        <v>0</v>
      </c>
      <c r="I691" s="5">
        <v>0</v>
      </c>
      <c r="J691" s="5"/>
    </row>
    <row r="692" spans="1:10" x14ac:dyDescent="0.25">
      <c r="A692" s="4" t="s">
        <v>181</v>
      </c>
      <c r="B692" s="4" t="s">
        <v>78</v>
      </c>
      <c r="C692" s="4" t="s">
        <v>78</v>
      </c>
      <c r="D692" s="4" t="s">
        <v>135</v>
      </c>
      <c r="E692" s="4" t="s">
        <v>110</v>
      </c>
      <c r="F692" s="15" t="s">
        <v>643</v>
      </c>
      <c r="G692" s="5">
        <v>99.6</v>
      </c>
      <c r="H692" s="5">
        <v>0</v>
      </c>
      <c r="I692" s="5">
        <v>0</v>
      </c>
      <c r="J692" s="5"/>
    </row>
    <row r="693" spans="1:10" s="10" customFormat="1" x14ac:dyDescent="0.25">
      <c r="A693" s="9" t="s">
        <v>181</v>
      </c>
      <c r="B693" s="9" t="s">
        <v>78</v>
      </c>
      <c r="C693" s="9" t="s">
        <v>103</v>
      </c>
      <c r="D693" s="9"/>
      <c r="E693" s="9"/>
      <c r="F693" s="14" t="s">
        <v>619</v>
      </c>
      <c r="G693" s="11">
        <f>G694+G700+G707+G716+G772+G778+G790</f>
        <v>392321.80000000005</v>
      </c>
      <c r="H693" s="11">
        <f t="shared" ref="H693:J693" si="322">H694+H700+H707+H716+H772+H778+H790</f>
        <v>453750.20000000007</v>
      </c>
      <c r="I693" s="11">
        <f t="shared" si="322"/>
        <v>453940.3</v>
      </c>
      <c r="J693" s="11">
        <f t="shared" si="322"/>
        <v>0</v>
      </c>
    </row>
    <row r="694" spans="1:10" x14ac:dyDescent="0.25">
      <c r="A694" s="4" t="s">
        <v>181</v>
      </c>
      <c r="B694" s="4" t="s">
        <v>78</v>
      </c>
      <c r="C694" s="4" t="s">
        <v>103</v>
      </c>
      <c r="D694" s="4" t="s">
        <v>136</v>
      </c>
      <c r="E694" s="4"/>
      <c r="F694" s="15" t="s">
        <v>653</v>
      </c>
      <c r="G694" s="5">
        <f>G695</f>
        <v>200</v>
      </c>
      <c r="H694" s="5">
        <f t="shared" ref="H694:J698" si="323">H695</f>
        <v>200</v>
      </c>
      <c r="I694" s="5">
        <f t="shared" si="323"/>
        <v>200</v>
      </c>
      <c r="J694" s="5">
        <f t="shared" si="323"/>
        <v>0</v>
      </c>
    </row>
    <row r="695" spans="1:10" ht="31.5" x14ac:dyDescent="0.25">
      <c r="A695" s="4" t="s">
        <v>181</v>
      </c>
      <c r="B695" s="4" t="s">
        <v>78</v>
      </c>
      <c r="C695" s="4" t="s">
        <v>103</v>
      </c>
      <c r="D695" s="4" t="s">
        <v>137</v>
      </c>
      <c r="E695" s="4"/>
      <c r="F695" s="15" t="s">
        <v>664</v>
      </c>
      <c r="G695" s="5">
        <f>G696</f>
        <v>200</v>
      </c>
      <c r="H695" s="5">
        <f t="shared" si="323"/>
        <v>200</v>
      </c>
      <c r="I695" s="5">
        <f t="shared" si="323"/>
        <v>200</v>
      </c>
      <c r="J695" s="5">
        <f t="shared" si="323"/>
        <v>0</v>
      </c>
    </row>
    <row r="696" spans="1:10" ht="63" x14ac:dyDescent="0.25">
      <c r="A696" s="4" t="s">
        <v>181</v>
      </c>
      <c r="B696" s="4" t="s">
        <v>78</v>
      </c>
      <c r="C696" s="4" t="s">
        <v>103</v>
      </c>
      <c r="D696" s="4" t="s">
        <v>138</v>
      </c>
      <c r="E696" s="4"/>
      <c r="F696" s="15" t="s">
        <v>665</v>
      </c>
      <c r="G696" s="5">
        <f>G697</f>
        <v>200</v>
      </c>
      <c r="H696" s="5">
        <f t="shared" si="323"/>
        <v>200</v>
      </c>
      <c r="I696" s="5">
        <f t="shared" si="323"/>
        <v>200</v>
      </c>
      <c r="J696" s="5">
        <f t="shared" si="323"/>
        <v>0</v>
      </c>
    </row>
    <row r="697" spans="1:10" ht="63" x14ac:dyDescent="0.25">
      <c r="A697" s="4" t="s">
        <v>181</v>
      </c>
      <c r="B697" s="4" t="s">
        <v>78</v>
      </c>
      <c r="C697" s="4" t="s">
        <v>103</v>
      </c>
      <c r="D697" s="4" t="s">
        <v>125</v>
      </c>
      <c r="E697" s="4"/>
      <c r="F697" s="15" t="s">
        <v>667</v>
      </c>
      <c r="G697" s="5">
        <f>G698</f>
        <v>200</v>
      </c>
      <c r="H697" s="5">
        <f t="shared" si="323"/>
        <v>200</v>
      </c>
      <c r="I697" s="5">
        <f t="shared" si="323"/>
        <v>200</v>
      </c>
      <c r="J697" s="5">
        <f t="shared" si="323"/>
        <v>0</v>
      </c>
    </row>
    <row r="698" spans="1:10" ht="31.5" x14ac:dyDescent="0.25">
      <c r="A698" s="4" t="s">
        <v>181</v>
      </c>
      <c r="B698" s="4" t="s">
        <v>78</v>
      </c>
      <c r="C698" s="4" t="s">
        <v>103</v>
      </c>
      <c r="D698" s="4" t="s">
        <v>125</v>
      </c>
      <c r="E698" s="4" t="s">
        <v>98</v>
      </c>
      <c r="F698" s="15" t="s">
        <v>641</v>
      </c>
      <c r="G698" s="5">
        <f>G699</f>
        <v>200</v>
      </c>
      <c r="H698" s="5">
        <f t="shared" si="323"/>
        <v>200</v>
      </c>
      <c r="I698" s="5">
        <f t="shared" si="323"/>
        <v>200</v>
      </c>
      <c r="J698" s="5">
        <f t="shared" si="323"/>
        <v>0</v>
      </c>
    </row>
    <row r="699" spans="1:10" x14ac:dyDescent="0.25">
      <c r="A699" s="4" t="s">
        <v>181</v>
      </c>
      <c r="B699" s="4" t="s">
        <v>78</v>
      </c>
      <c r="C699" s="4" t="s">
        <v>103</v>
      </c>
      <c r="D699" s="4" t="s">
        <v>125</v>
      </c>
      <c r="E699" s="4" t="s">
        <v>134</v>
      </c>
      <c r="F699" s="15" t="s">
        <v>642</v>
      </c>
      <c r="G699" s="5">
        <v>200</v>
      </c>
      <c r="H699" s="5">
        <v>200</v>
      </c>
      <c r="I699" s="5">
        <v>200</v>
      </c>
      <c r="J699" s="5"/>
    </row>
    <row r="700" spans="1:10" x14ac:dyDescent="0.25">
      <c r="A700" s="4" t="s">
        <v>181</v>
      </c>
      <c r="B700" s="4" t="s">
        <v>78</v>
      </c>
      <c r="C700" s="4" t="s">
        <v>103</v>
      </c>
      <c r="D700" s="4" t="s">
        <v>139</v>
      </c>
      <c r="E700" s="4"/>
      <c r="F700" s="15" t="s">
        <v>669</v>
      </c>
      <c r="G700" s="5">
        <f>G701</f>
        <v>2007.5</v>
      </c>
      <c r="H700" s="5">
        <f t="shared" ref="H700:J703" si="324">H701</f>
        <v>2007.5</v>
      </c>
      <c r="I700" s="5">
        <f t="shared" si="324"/>
        <v>2007.5</v>
      </c>
      <c r="J700" s="5">
        <f t="shared" si="324"/>
        <v>0</v>
      </c>
    </row>
    <row r="701" spans="1:10" x14ac:dyDescent="0.25">
      <c r="A701" s="4" t="s">
        <v>181</v>
      </c>
      <c r="B701" s="4" t="s">
        <v>78</v>
      </c>
      <c r="C701" s="4" t="s">
        <v>103</v>
      </c>
      <c r="D701" s="4" t="s">
        <v>140</v>
      </c>
      <c r="E701" s="4"/>
      <c r="F701" s="15" t="s">
        <v>670</v>
      </c>
      <c r="G701" s="5">
        <f>G702</f>
        <v>2007.5</v>
      </c>
      <c r="H701" s="5">
        <f t="shared" si="324"/>
        <v>2007.5</v>
      </c>
      <c r="I701" s="5">
        <f t="shared" si="324"/>
        <v>2007.5</v>
      </c>
      <c r="J701" s="5">
        <f t="shared" si="324"/>
        <v>0</v>
      </c>
    </row>
    <row r="702" spans="1:10" ht="31.5" x14ac:dyDescent="0.25">
      <c r="A702" s="4" t="s">
        <v>181</v>
      </c>
      <c r="B702" s="4" t="s">
        <v>78</v>
      </c>
      <c r="C702" s="4" t="s">
        <v>103</v>
      </c>
      <c r="D702" s="4" t="s">
        <v>141</v>
      </c>
      <c r="E702" s="4"/>
      <c r="F702" s="15" t="s">
        <v>675</v>
      </c>
      <c r="G702" s="5">
        <f>G703</f>
        <v>2007.5</v>
      </c>
      <c r="H702" s="5">
        <f t="shared" si="324"/>
        <v>2007.5</v>
      </c>
      <c r="I702" s="5">
        <f t="shared" si="324"/>
        <v>2007.5</v>
      </c>
      <c r="J702" s="5">
        <f t="shared" si="324"/>
        <v>0</v>
      </c>
    </row>
    <row r="703" spans="1:10" ht="31.5" x14ac:dyDescent="0.25">
      <c r="A703" s="4" t="s">
        <v>181</v>
      </c>
      <c r="B703" s="4" t="s">
        <v>78</v>
      </c>
      <c r="C703" s="4" t="s">
        <v>103</v>
      </c>
      <c r="D703" s="4" t="s">
        <v>126</v>
      </c>
      <c r="E703" s="4"/>
      <c r="F703" s="15" t="s">
        <v>676</v>
      </c>
      <c r="G703" s="5">
        <f>G704</f>
        <v>2007.5</v>
      </c>
      <c r="H703" s="5">
        <f t="shared" si="324"/>
        <v>2007.5</v>
      </c>
      <c r="I703" s="5">
        <f t="shared" si="324"/>
        <v>2007.5</v>
      </c>
      <c r="J703" s="5">
        <f t="shared" si="324"/>
        <v>0</v>
      </c>
    </row>
    <row r="704" spans="1:10" ht="31.5" x14ac:dyDescent="0.25">
      <c r="A704" s="4" t="s">
        <v>181</v>
      </c>
      <c r="B704" s="4" t="s">
        <v>78</v>
      </c>
      <c r="C704" s="4" t="s">
        <v>103</v>
      </c>
      <c r="D704" s="4" t="s">
        <v>126</v>
      </c>
      <c r="E704" s="4" t="s">
        <v>98</v>
      </c>
      <c r="F704" s="15" t="s">
        <v>641</v>
      </c>
      <c r="G704" s="5">
        <f>G705+G706</f>
        <v>2007.5</v>
      </c>
      <c r="H704" s="5">
        <f t="shared" ref="H704:J704" si="325">H705+H706</f>
        <v>2007.5</v>
      </c>
      <c r="I704" s="5">
        <f t="shared" si="325"/>
        <v>2007.5</v>
      </c>
      <c r="J704" s="5">
        <f t="shared" si="325"/>
        <v>0</v>
      </c>
    </row>
    <row r="705" spans="1:10" x14ac:dyDescent="0.25">
      <c r="A705" s="4" t="s">
        <v>181</v>
      </c>
      <c r="B705" s="4" t="s">
        <v>78</v>
      </c>
      <c r="C705" s="4" t="s">
        <v>103</v>
      </c>
      <c r="D705" s="4" t="s">
        <v>126</v>
      </c>
      <c r="E705" s="4" t="s">
        <v>134</v>
      </c>
      <c r="F705" s="15" t="s">
        <v>642</v>
      </c>
      <c r="G705" s="5">
        <v>624.5</v>
      </c>
      <c r="H705" s="5">
        <v>624.5</v>
      </c>
      <c r="I705" s="5">
        <v>624.5</v>
      </c>
      <c r="J705" s="5"/>
    </row>
    <row r="706" spans="1:10" x14ac:dyDescent="0.25">
      <c r="A706" s="4" t="s">
        <v>181</v>
      </c>
      <c r="B706" s="4" t="s">
        <v>78</v>
      </c>
      <c r="C706" s="4" t="s">
        <v>103</v>
      </c>
      <c r="D706" s="4" t="s">
        <v>126</v>
      </c>
      <c r="E706" s="4" t="s">
        <v>110</v>
      </c>
      <c r="F706" s="15" t="s">
        <v>643</v>
      </c>
      <c r="G706" s="5">
        <v>1383</v>
      </c>
      <c r="H706" s="5">
        <v>1383</v>
      </c>
      <c r="I706" s="5">
        <v>1383</v>
      </c>
      <c r="J706" s="5"/>
    </row>
    <row r="707" spans="1:10" ht="47.25" x14ac:dyDescent="0.25">
      <c r="A707" s="4" t="s">
        <v>181</v>
      </c>
      <c r="B707" s="4" t="s">
        <v>78</v>
      </c>
      <c r="C707" s="4" t="s">
        <v>103</v>
      </c>
      <c r="D707" s="4" t="s">
        <v>122</v>
      </c>
      <c r="E707" s="4"/>
      <c r="F707" s="15" t="s">
        <v>737</v>
      </c>
      <c r="G707" s="5">
        <f>G708</f>
        <v>629.4</v>
      </c>
      <c r="H707" s="5">
        <f t="shared" ref="H707:J708" si="326">H708</f>
        <v>629.4</v>
      </c>
      <c r="I707" s="5">
        <f t="shared" si="326"/>
        <v>629.4</v>
      </c>
      <c r="J707" s="5">
        <f t="shared" si="326"/>
        <v>0</v>
      </c>
    </row>
    <row r="708" spans="1:10" ht="31.5" x14ac:dyDescent="0.25">
      <c r="A708" s="4" t="s">
        <v>181</v>
      </c>
      <c r="B708" s="4" t="s">
        <v>78</v>
      </c>
      <c r="C708" s="4" t="s">
        <v>103</v>
      </c>
      <c r="D708" s="4" t="s">
        <v>186</v>
      </c>
      <c r="E708" s="4"/>
      <c r="F708" s="15" t="s">
        <v>752</v>
      </c>
      <c r="G708" s="5">
        <f>G709</f>
        <v>629.4</v>
      </c>
      <c r="H708" s="5">
        <f t="shared" si="326"/>
        <v>629.4</v>
      </c>
      <c r="I708" s="5">
        <f t="shared" si="326"/>
        <v>629.4</v>
      </c>
      <c r="J708" s="5">
        <f t="shared" si="326"/>
        <v>0</v>
      </c>
    </row>
    <row r="709" spans="1:10" ht="47.25" x14ac:dyDescent="0.25">
      <c r="A709" s="4" t="s">
        <v>181</v>
      </c>
      <c r="B709" s="4" t="s">
        <v>78</v>
      </c>
      <c r="C709" s="4" t="s">
        <v>103</v>
      </c>
      <c r="D709" s="4" t="s">
        <v>187</v>
      </c>
      <c r="E709" s="4"/>
      <c r="F709" s="15" t="s">
        <v>1054</v>
      </c>
      <c r="G709" s="5">
        <f>G710+G713</f>
        <v>629.4</v>
      </c>
      <c r="H709" s="5">
        <f t="shared" ref="H709:J709" si="327">H710+H713</f>
        <v>629.4</v>
      </c>
      <c r="I709" s="5">
        <f t="shared" si="327"/>
        <v>629.4</v>
      </c>
      <c r="J709" s="5">
        <f t="shared" si="327"/>
        <v>0</v>
      </c>
    </row>
    <row r="710" spans="1:10" ht="31.5" x14ac:dyDescent="0.25">
      <c r="A710" s="4" t="s">
        <v>181</v>
      </c>
      <c r="B710" s="4" t="s">
        <v>78</v>
      </c>
      <c r="C710" s="4" t="s">
        <v>103</v>
      </c>
      <c r="D710" s="4" t="s">
        <v>183</v>
      </c>
      <c r="E710" s="4"/>
      <c r="F710" s="15" t="s">
        <v>1055</v>
      </c>
      <c r="G710" s="5">
        <f>G711</f>
        <v>489.4</v>
      </c>
      <c r="H710" s="5">
        <f t="shared" ref="H710:J711" si="328">H711</f>
        <v>489.4</v>
      </c>
      <c r="I710" s="5">
        <f t="shared" si="328"/>
        <v>489.4</v>
      </c>
      <c r="J710" s="5">
        <f t="shared" si="328"/>
        <v>0</v>
      </c>
    </row>
    <row r="711" spans="1:10" ht="31.5" x14ac:dyDescent="0.25">
      <c r="A711" s="4" t="s">
        <v>181</v>
      </c>
      <c r="B711" s="4" t="s">
        <v>78</v>
      </c>
      <c r="C711" s="4" t="s">
        <v>103</v>
      </c>
      <c r="D711" s="4" t="s">
        <v>183</v>
      </c>
      <c r="E711" s="4" t="s">
        <v>98</v>
      </c>
      <c r="F711" s="15" t="s">
        <v>641</v>
      </c>
      <c r="G711" s="5">
        <f>G712</f>
        <v>489.4</v>
      </c>
      <c r="H711" s="5">
        <f t="shared" si="328"/>
        <v>489.4</v>
      </c>
      <c r="I711" s="5">
        <f t="shared" si="328"/>
        <v>489.4</v>
      </c>
      <c r="J711" s="5">
        <f t="shared" si="328"/>
        <v>0</v>
      </c>
    </row>
    <row r="712" spans="1:10" x14ac:dyDescent="0.25">
      <c r="A712" s="4" t="s">
        <v>181</v>
      </c>
      <c r="B712" s="4" t="s">
        <v>78</v>
      </c>
      <c r="C712" s="4" t="s">
        <v>103</v>
      </c>
      <c r="D712" s="4" t="s">
        <v>183</v>
      </c>
      <c r="E712" s="4" t="s">
        <v>134</v>
      </c>
      <c r="F712" s="15" t="s">
        <v>642</v>
      </c>
      <c r="G712" s="5">
        <v>489.4</v>
      </c>
      <c r="H712" s="5">
        <v>489.4</v>
      </c>
      <c r="I712" s="5">
        <v>489.4</v>
      </c>
      <c r="J712" s="5"/>
    </row>
    <row r="713" spans="1:10" ht="47.25" x14ac:dyDescent="0.25">
      <c r="A713" s="4" t="s">
        <v>181</v>
      </c>
      <c r="B713" s="4" t="s">
        <v>78</v>
      </c>
      <c r="C713" s="4" t="s">
        <v>103</v>
      </c>
      <c r="D713" s="4" t="s">
        <v>184</v>
      </c>
      <c r="E713" s="4"/>
      <c r="F713" s="15" t="s">
        <v>1056</v>
      </c>
      <c r="G713" s="5">
        <f>G714</f>
        <v>140</v>
      </c>
      <c r="H713" s="5">
        <f t="shared" ref="H713:J714" si="329">H714</f>
        <v>140</v>
      </c>
      <c r="I713" s="5">
        <f t="shared" si="329"/>
        <v>140</v>
      </c>
      <c r="J713" s="5">
        <f t="shared" si="329"/>
        <v>0</v>
      </c>
    </row>
    <row r="714" spans="1:10" ht="31.5" x14ac:dyDescent="0.25">
      <c r="A714" s="4" t="s">
        <v>181</v>
      </c>
      <c r="B714" s="4" t="s">
        <v>78</v>
      </c>
      <c r="C714" s="4" t="s">
        <v>103</v>
      </c>
      <c r="D714" s="4" t="s">
        <v>184</v>
      </c>
      <c r="E714" s="4" t="s">
        <v>98</v>
      </c>
      <c r="F714" s="15" t="s">
        <v>641</v>
      </c>
      <c r="G714" s="5">
        <f>G715</f>
        <v>140</v>
      </c>
      <c r="H714" s="5">
        <f t="shared" si="329"/>
        <v>140</v>
      </c>
      <c r="I714" s="5">
        <f t="shared" si="329"/>
        <v>140</v>
      </c>
      <c r="J714" s="5">
        <f t="shared" si="329"/>
        <v>0</v>
      </c>
    </row>
    <row r="715" spans="1:10" x14ac:dyDescent="0.25">
      <c r="A715" s="4" t="s">
        <v>181</v>
      </c>
      <c r="B715" s="4" t="s">
        <v>78</v>
      </c>
      <c r="C715" s="4" t="s">
        <v>103</v>
      </c>
      <c r="D715" s="4" t="s">
        <v>184</v>
      </c>
      <c r="E715" s="4" t="s">
        <v>134</v>
      </c>
      <c r="F715" s="15" t="s">
        <v>642</v>
      </c>
      <c r="G715" s="5">
        <v>140</v>
      </c>
      <c r="H715" s="5">
        <v>140</v>
      </c>
      <c r="I715" s="5">
        <v>140</v>
      </c>
      <c r="J715" s="5"/>
    </row>
    <row r="716" spans="1:10" ht="31.5" x14ac:dyDescent="0.25">
      <c r="A716" s="4" t="s">
        <v>181</v>
      </c>
      <c r="B716" s="4" t="s">
        <v>78</v>
      </c>
      <c r="C716" s="4" t="s">
        <v>103</v>
      </c>
      <c r="D716" s="4" t="s">
        <v>188</v>
      </c>
      <c r="E716" s="4"/>
      <c r="F716" s="15" t="s">
        <v>1057</v>
      </c>
      <c r="G716" s="5">
        <f>G717+G724+G729</f>
        <v>101320.10000000003</v>
      </c>
      <c r="H716" s="5">
        <f t="shared" ref="H716:J716" si="330">H717+H724+H729</f>
        <v>96607.6</v>
      </c>
      <c r="I716" s="5">
        <f t="shared" si="330"/>
        <v>96636.3</v>
      </c>
      <c r="J716" s="5">
        <f t="shared" si="330"/>
        <v>0</v>
      </c>
    </row>
    <row r="717" spans="1:10" ht="31.5" x14ac:dyDescent="0.25">
      <c r="A717" s="4" t="s">
        <v>181</v>
      </c>
      <c r="B717" s="4" t="s">
        <v>78</v>
      </c>
      <c r="C717" s="4" t="s">
        <v>103</v>
      </c>
      <c r="D717" s="4" t="s">
        <v>939</v>
      </c>
      <c r="E717" s="4"/>
      <c r="F717" s="15" t="s">
        <v>1058</v>
      </c>
      <c r="G717" s="5">
        <f>G718</f>
        <v>1853.6999999999998</v>
      </c>
      <c r="H717" s="5">
        <f t="shared" ref="H717:J718" si="331">H718</f>
        <v>0</v>
      </c>
      <c r="I717" s="5">
        <f t="shared" si="331"/>
        <v>0</v>
      </c>
      <c r="J717" s="5">
        <f t="shared" si="331"/>
        <v>0</v>
      </c>
    </row>
    <row r="718" spans="1:10" ht="47.25" x14ac:dyDescent="0.25">
      <c r="A718" s="4" t="s">
        <v>181</v>
      </c>
      <c r="B718" s="4" t="s">
        <v>78</v>
      </c>
      <c r="C718" s="4" t="s">
        <v>103</v>
      </c>
      <c r="D718" s="4" t="s">
        <v>941</v>
      </c>
      <c r="E718" s="4"/>
      <c r="F718" s="15" t="s">
        <v>1061</v>
      </c>
      <c r="G718" s="5">
        <f>G719</f>
        <v>1853.6999999999998</v>
      </c>
      <c r="H718" s="5">
        <f t="shared" si="331"/>
        <v>0</v>
      </c>
      <c r="I718" s="5">
        <f t="shared" si="331"/>
        <v>0</v>
      </c>
      <c r="J718" s="5">
        <f t="shared" si="331"/>
        <v>0</v>
      </c>
    </row>
    <row r="719" spans="1:10" ht="31.5" x14ac:dyDescent="0.25">
      <c r="A719" s="4" t="s">
        <v>181</v>
      </c>
      <c r="B719" s="4" t="s">
        <v>78</v>
      </c>
      <c r="C719" s="4" t="s">
        <v>103</v>
      </c>
      <c r="D719" s="4" t="s">
        <v>929</v>
      </c>
      <c r="E719" s="4"/>
      <c r="F719" s="15" t="s">
        <v>1062</v>
      </c>
      <c r="G719" s="5">
        <f>G720+G722</f>
        <v>1853.6999999999998</v>
      </c>
      <c r="H719" s="5">
        <f t="shared" ref="H719:J719" si="332">H720+H722</f>
        <v>0</v>
      </c>
      <c r="I719" s="5">
        <f t="shared" si="332"/>
        <v>0</v>
      </c>
      <c r="J719" s="5">
        <f t="shared" si="332"/>
        <v>0</v>
      </c>
    </row>
    <row r="720" spans="1:10" ht="78.75" x14ac:dyDescent="0.25">
      <c r="A720" s="4" t="s">
        <v>181</v>
      </c>
      <c r="B720" s="4" t="s">
        <v>78</v>
      </c>
      <c r="C720" s="4" t="s">
        <v>103</v>
      </c>
      <c r="D720" s="4" t="s">
        <v>929</v>
      </c>
      <c r="E720" s="4" t="s">
        <v>23</v>
      </c>
      <c r="F720" s="15" t="s">
        <v>628</v>
      </c>
      <c r="G720" s="5">
        <f>G721</f>
        <v>971.3</v>
      </c>
      <c r="H720" s="5">
        <f t="shared" ref="H720:J720" si="333">H721</f>
        <v>0</v>
      </c>
      <c r="I720" s="5">
        <f t="shared" si="333"/>
        <v>0</v>
      </c>
      <c r="J720" s="5">
        <f t="shared" si="333"/>
        <v>0</v>
      </c>
    </row>
    <row r="721" spans="1:10" ht="31.5" x14ac:dyDescent="0.25">
      <c r="A721" s="4" t="s">
        <v>181</v>
      </c>
      <c r="B721" s="4" t="s">
        <v>78</v>
      </c>
      <c r="C721" s="4" t="s">
        <v>103</v>
      </c>
      <c r="D721" s="4" t="s">
        <v>929</v>
      </c>
      <c r="E721" s="4" t="s">
        <v>33</v>
      </c>
      <c r="F721" s="15" t="s">
        <v>630</v>
      </c>
      <c r="G721" s="5">
        <v>971.3</v>
      </c>
      <c r="H721" s="5">
        <v>0</v>
      </c>
      <c r="I721" s="5">
        <v>0</v>
      </c>
      <c r="J721" s="5"/>
    </row>
    <row r="722" spans="1:10" ht="31.5" x14ac:dyDescent="0.25">
      <c r="A722" s="4" t="s">
        <v>181</v>
      </c>
      <c r="B722" s="4" t="s">
        <v>78</v>
      </c>
      <c r="C722" s="4" t="s">
        <v>103</v>
      </c>
      <c r="D722" s="4" t="s">
        <v>929</v>
      </c>
      <c r="E722" s="4" t="s">
        <v>16</v>
      </c>
      <c r="F722" s="15" t="s">
        <v>631</v>
      </c>
      <c r="G722" s="5">
        <f>G723</f>
        <v>882.4</v>
      </c>
      <c r="H722" s="5">
        <f t="shared" ref="H722:J722" si="334">H723</f>
        <v>0</v>
      </c>
      <c r="I722" s="5">
        <f t="shared" si="334"/>
        <v>0</v>
      </c>
      <c r="J722" s="5">
        <f t="shared" si="334"/>
        <v>0</v>
      </c>
    </row>
    <row r="723" spans="1:10" ht="31.5" x14ac:dyDescent="0.25">
      <c r="A723" s="4" t="s">
        <v>181</v>
      </c>
      <c r="B723" s="4" t="s">
        <v>78</v>
      </c>
      <c r="C723" s="4" t="s">
        <v>103</v>
      </c>
      <c r="D723" s="4" t="s">
        <v>929</v>
      </c>
      <c r="E723" s="4" t="s">
        <v>17</v>
      </c>
      <c r="F723" s="15" t="s">
        <v>632</v>
      </c>
      <c r="G723" s="5">
        <v>882.4</v>
      </c>
      <c r="H723" s="5">
        <v>0</v>
      </c>
      <c r="I723" s="5">
        <v>0</v>
      </c>
      <c r="J723" s="5"/>
    </row>
    <row r="724" spans="1:10" ht="31.5" x14ac:dyDescent="0.25">
      <c r="A724" s="4" t="s">
        <v>181</v>
      </c>
      <c r="B724" s="4" t="s">
        <v>78</v>
      </c>
      <c r="C724" s="4" t="s">
        <v>103</v>
      </c>
      <c r="D724" s="4" t="s">
        <v>963</v>
      </c>
      <c r="E724" s="4"/>
      <c r="F724" s="15" t="s">
        <v>1064</v>
      </c>
      <c r="G724" s="5">
        <f>G725</f>
        <v>728.8</v>
      </c>
      <c r="H724" s="5">
        <f t="shared" ref="H724:J727" si="335">H725</f>
        <v>0</v>
      </c>
      <c r="I724" s="5">
        <f t="shared" si="335"/>
        <v>0</v>
      </c>
      <c r="J724" s="5">
        <f t="shared" si="335"/>
        <v>0</v>
      </c>
    </row>
    <row r="725" spans="1:10" ht="47.25" x14ac:dyDescent="0.25">
      <c r="A725" s="4" t="s">
        <v>181</v>
      </c>
      <c r="B725" s="4" t="s">
        <v>78</v>
      </c>
      <c r="C725" s="4" t="s">
        <v>103</v>
      </c>
      <c r="D725" s="4" t="s">
        <v>965</v>
      </c>
      <c r="E725" s="4"/>
      <c r="F725" s="15" t="s">
        <v>1071</v>
      </c>
      <c r="G725" s="5">
        <f>G726</f>
        <v>728.8</v>
      </c>
      <c r="H725" s="5">
        <f t="shared" si="335"/>
        <v>0</v>
      </c>
      <c r="I725" s="5">
        <f t="shared" si="335"/>
        <v>0</v>
      </c>
      <c r="J725" s="5">
        <f t="shared" si="335"/>
        <v>0</v>
      </c>
    </row>
    <row r="726" spans="1:10" ht="31.5" x14ac:dyDescent="0.25">
      <c r="A726" s="4" t="s">
        <v>181</v>
      </c>
      <c r="B726" s="4" t="s">
        <v>78</v>
      </c>
      <c r="C726" s="4" t="s">
        <v>103</v>
      </c>
      <c r="D726" s="4" t="s">
        <v>951</v>
      </c>
      <c r="E726" s="4"/>
      <c r="F726" s="15" t="s">
        <v>1062</v>
      </c>
      <c r="G726" s="5">
        <f>G727</f>
        <v>728.8</v>
      </c>
      <c r="H726" s="5">
        <f t="shared" si="335"/>
        <v>0</v>
      </c>
      <c r="I726" s="5">
        <f t="shared" si="335"/>
        <v>0</v>
      </c>
      <c r="J726" s="5">
        <f t="shared" si="335"/>
        <v>0</v>
      </c>
    </row>
    <row r="727" spans="1:10" ht="78.75" x14ac:dyDescent="0.25">
      <c r="A727" s="4" t="s">
        <v>181</v>
      </c>
      <c r="B727" s="4" t="s">
        <v>78</v>
      </c>
      <c r="C727" s="4" t="s">
        <v>103</v>
      </c>
      <c r="D727" s="4" t="s">
        <v>951</v>
      </c>
      <c r="E727" s="4" t="s">
        <v>23</v>
      </c>
      <c r="F727" s="15" t="s">
        <v>628</v>
      </c>
      <c r="G727" s="5">
        <f>G728</f>
        <v>728.8</v>
      </c>
      <c r="H727" s="5">
        <f t="shared" si="335"/>
        <v>0</v>
      </c>
      <c r="I727" s="5">
        <f t="shared" si="335"/>
        <v>0</v>
      </c>
      <c r="J727" s="5">
        <f t="shared" si="335"/>
        <v>0</v>
      </c>
    </row>
    <row r="728" spans="1:10" ht="31.5" x14ac:dyDescent="0.25">
      <c r="A728" s="4" t="s">
        <v>181</v>
      </c>
      <c r="B728" s="4" t="s">
        <v>78</v>
      </c>
      <c r="C728" s="4" t="s">
        <v>103</v>
      </c>
      <c r="D728" s="4" t="s">
        <v>951</v>
      </c>
      <c r="E728" s="4" t="s">
        <v>33</v>
      </c>
      <c r="F728" s="15" t="s">
        <v>630</v>
      </c>
      <c r="G728" s="5">
        <v>728.8</v>
      </c>
      <c r="H728" s="5">
        <v>0</v>
      </c>
      <c r="I728" s="5">
        <v>0</v>
      </c>
      <c r="J728" s="5"/>
    </row>
    <row r="729" spans="1:10" ht="47.25" x14ac:dyDescent="0.25">
      <c r="A729" s="4" t="s">
        <v>181</v>
      </c>
      <c r="B729" s="4" t="s">
        <v>78</v>
      </c>
      <c r="C729" s="4" t="s">
        <v>103</v>
      </c>
      <c r="D729" s="4" t="s">
        <v>189</v>
      </c>
      <c r="E729" s="4"/>
      <c r="F729" s="15" t="s">
        <v>1077</v>
      </c>
      <c r="G729" s="5">
        <f>G730+G748+G762+G766</f>
        <v>98737.600000000035</v>
      </c>
      <c r="H729" s="5">
        <f t="shared" ref="H729:J729" si="336">H730+H748+H762+H766</f>
        <v>96607.6</v>
      </c>
      <c r="I729" s="5">
        <f t="shared" si="336"/>
        <v>96636.3</v>
      </c>
      <c r="J729" s="5">
        <f t="shared" si="336"/>
        <v>0</v>
      </c>
    </row>
    <row r="730" spans="1:10" ht="47.25" x14ac:dyDescent="0.25">
      <c r="A730" s="4" t="s">
        <v>181</v>
      </c>
      <c r="B730" s="4" t="s">
        <v>78</v>
      </c>
      <c r="C730" s="4" t="s">
        <v>103</v>
      </c>
      <c r="D730" s="4" t="s">
        <v>977</v>
      </c>
      <c r="E730" s="4"/>
      <c r="F730" s="15" t="s">
        <v>1078</v>
      </c>
      <c r="G730" s="5">
        <f>G731+G741+G745</f>
        <v>74041.500000000015</v>
      </c>
      <c r="H730" s="5">
        <f t="shared" ref="H730:J730" si="337">H731+H741+H745</f>
        <v>72023.199999999997</v>
      </c>
      <c r="I730" s="5">
        <f t="shared" si="337"/>
        <v>72023.199999999997</v>
      </c>
      <c r="J730" s="5">
        <f t="shared" si="337"/>
        <v>0</v>
      </c>
    </row>
    <row r="731" spans="1:10" ht="47.25" x14ac:dyDescent="0.25">
      <c r="A731" s="4" t="s">
        <v>181</v>
      </c>
      <c r="B731" s="4" t="s">
        <v>78</v>
      </c>
      <c r="C731" s="4" t="s">
        <v>103</v>
      </c>
      <c r="D731" s="4" t="s">
        <v>974</v>
      </c>
      <c r="E731" s="4"/>
      <c r="F731" s="15" t="s">
        <v>679</v>
      </c>
      <c r="G731" s="5">
        <f>G732+G734+G736+G739</f>
        <v>71489.000000000015</v>
      </c>
      <c r="H731" s="5">
        <f t="shared" ref="H731:J731" si="338">H732+H734+H736+H739</f>
        <v>69995.7</v>
      </c>
      <c r="I731" s="5">
        <f t="shared" si="338"/>
        <v>69995.7</v>
      </c>
      <c r="J731" s="5">
        <f t="shared" si="338"/>
        <v>0</v>
      </c>
    </row>
    <row r="732" spans="1:10" ht="78.75" x14ac:dyDescent="0.25">
      <c r="A732" s="4" t="s">
        <v>181</v>
      </c>
      <c r="B732" s="4" t="s">
        <v>78</v>
      </c>
      <c r="C732" s="4" t="s">
        <v>103</v>
      </c>
      <c r="D732" s="4" t="s">
        <v>974</v>
      </c>
      <c r="E732" s="4" t="s">
        <v>23</v>
      </c>
      <c r="F732" s="15" t="s">
        <v>628</v>
      </c>
      <c r="G732" s="5">
        <f>G733</f>
        <v>29907.300000000003</v>
      </c>
      <c r="H732" s="5">
        <f t="shared" ref="H732:J732" si="339">H733</f>
        <v>28775.3</v>
      </c>
      <c r="I732" s="5">
        <f t="shared" si="339"/>
        <v>28775.3</v>
      </c>
      <c r="J732" s="5">
        <f t="shared" si="339"/>
        <v>0</v>
      </c>
    </row>
    <row r="733" spans="1:10" x14ac:dyDescent="0.25">
      <c r="A733" s="4" t="s">
        <v>181</v>
      </c>
      <c r="B733" s="4" t="s">
        <v>78</v>
      </c>
      <c r="C733" s="4" t="s">
        <v>103</v>
      </c>
      <c r="D733" s="4" t="s">
        <v>974</v>
      </c>
      <c r="E733" s="4" t="s">
        <v>24</v>
      </c>
      <c r="F733" s="15" t="s">
        <v>629</v>
      </c>
      <c r="G733" s="5">
        <v>29907.300000000003</v>
      </c>
      <c r="H733" s="5">
        <v>28775.3</v>
      </c>
      <c r="I733" s="5">
        <v>28775.3</v>
      </c>
      <c r="J733" s="5"/>
    </row>
    <row r="734" spans="1:10" ht="31.5" x14ac:dyDescent="0.25">
      <c r="A734" s="4" t="s">
        <v>181</v>
      </c>
      <c r="B734" s="4" t="s">
        <v>78</v>
      </c>
      <c r="C734" s="4" t="s">
        <v>103</v>
      </c>
      <c r="D734" s="4" t="s">
        <v>974</v>
      </c>
      <c r="E734" s="4" t="s">
        <v>16</v>
      </c>
      <c r="F734" s="15" t="s">
        <v>631</v>
      </c>
      <c r="G734" s="5">
        <f>G735</f>
        <v>3886.1</v>
      </c>
      <c r="H734" s="5">
        <f t="shared" ref="H734:J734" si="340">H735</f>
        <v>3886.1</v>
      </c>
      <c r="I734" s="5">
        <f t="shared" si="340"/>
        <v>3886.1</v>
      </c>
      <c r="J734" s="5">
        <f t="shared" si="340"/>
        <v>0</v>
      </c>
    </row>
    <row r="735" spans="1:10" ht="31.5" x14ac:dyDescent="0.25">
      <c r="A735" s="4" t="s">
        <v>181</v>
      </c>
      <c r="B735" s="4" t="s">
        <v>78</v>
      </c>
      <c r="C735" s="4" t="s">
        <v>103</v>
      </c>
      <c r="D735" s="4" t="s">
        <v>974</v>
      </c>
      <c r="E735" s="4" t="s">
        <v>17</v>
      </c>
      <c r="F735" s="15" t="s">
        <v>632</v>
      </c>
      <c r="G735" s="5">
        <v>3886.1</v>
      </c>
      <c r="H735" s="5">
        <v>3886.1</v>
      </c>
      <c r="I735" s="5">
        <v>3886.1</v>
      </c>
      <c r="J735" s="5"/>
    </row>
    <row r="736" spans="1:10" ht="31.5" x14ac:dyDescent="0.25">
      <c r="A736" s="4" t="s">
        <v>181</v>
      </c>
      <c r="B736" s="4" t="s">
        <v>78</v>
      </c>
      <c r="C736" s="4" t="s">
        <v>103</v>
      </c>
      <c r="D736" s="4" t="s">
        <v>974</v>
      </c>
      <c r="E736" s="4" t="s">
        <v>98</v>
      </c>
      <c r="F736" s="15" t="s">
        <v>641</v>
      </c>
      <c r="G736" s="5">
        <f>G737+G738</f>
        <v>36961.300000000003</v>
      </c>
      <c r="H736" s="5">
        <f t="shared" ref="H736:J736" si="341">H737+H738</f>
        <v>36600</v>
      </c>
      <c r="I736" s="5">
        <f t="shared" si="341"/>
        <v>36600</v>
      </c>
      <c r="J736" s="5">
        <f t="shared" si="341"/>
        <v>0</v>
      </c>
    </row>
    <row r="737" spans="1:10" x14ac:dyDescent="0.25">
      <c r="A737" s="4" t="s">
        <v>181</v>
      </c>
      <c r="B737" s="4" t="s">
        <v>78</v>
      </c>
      <c r="C737" s="4" t="s">
        <v>103</v>
      </c>
      <c r="D737" s="4" t="s">
        <v>974</v>
      </c>
      <c r="E737" s="4" t="s">
        <v>134</v>
      </c>
      <c r="F737" s="15" t="s">
        <v>642</v>
      </c>
      <c r="G737" s="5">
        <v>31930.400000000001</v>
      </c>
      <c r="H737" s="5">
        <v>31653</v>
      </c>
      <c r="I737" s="5">
        <v>31653</v>
      </c>
      <c r="J737" s="5"/>
    </row>
    <row r="738" spans="1:10" x14ac:dyDescent="0.25">
      <c r="A738" s="4" t="s">
        <v>181</v>
      </c>
      <c r="B738" s="4" t="s">
        <v>78</v>
      </c>
      <c r="C738" s="4" t="s">
        <v>103</v>
      </c>
      <c r="D738" s="4" t="s">
        <v>974</v>
      </c>
      <c r="E738" s="4" t="s">
        <v>110</v>
      </c>
      <c r="F738" s="15" t="s">
        <v>643</v>
      </c>
      <c r="G738" s="5">
        <v>5030.8999999999996</v>
      </c>
      <c r="H738" s="5">
        <v>4947</v>
      </c>
      <c r="I738" s="5">
        <v>4947</v>
      </c>
      <c r="J738" s="5"/>
    </row>
    <row r="739" spans="1:10" x14ac:dyDescent="0.25">
      <c r="A739" s="4" t="s">
        <v>181</v>
      </c>
      <c r="B739" s="4" t="s">
        <v>78</v>
      </c>
      <c r="C739" s="4" t="s">
        <v>103</v>
      </c>
      <c r="D739" s="4" t="s">
        <v>974</v>
      </c>
      <c r="E739" s="4" t="s">
        <v>18</v>
      </c>
      <c r="F739" s="15" t="s">
        <v>647</v>
      </c>
      <c r="G739" s="5">
        <f>G740</f>
        <v>734.3</v>
      </c>
      <c r="H739" s="5">
        <f t="shared" ref="H739:J739" si="342">H740</f>
        <v>734.3</v>
      </c>
      <c r="I739" s="5">
        <f t="shared" si="342"/>
        <v>734.3</v>
      </c>
      <c r="J739" s="5">
        <f t="shared" si="342"/>
        <v>0</v>
      </c>
    </row>
    <row r="740" spans="1:10" x14ac:dyDescent="0.25">
      <c r="A740" s="4" t="s">
        <v>181</v>
      </c>
      <c r="B740" s="4" t="s">
        <v>78</v>
      </c>
      <c r="C740" s="4" t="s">
        <v>103</v>
      </c>
      <c r="D740" s="4" t="s">
        <v>974</v>
      </c>
      <c r="E740" s="4" t="s">
        <v>25</v>
      </c>
      <c r="F740" s="15" t="s">
        <v>650</v>
      </c>
      <c r="G740" s="5">
        <v>734.3</v>
      </c>
      <c r="H740" s="5">
        <v>734.3</v>
      </c>
      <c r="I740" s="5">
        <v>734.3</v>
      </c>
      <c r="J740" s="5"/>
    </row>
    <row r="741" spans="1:10" x14ac:dyDescent="0.25">
      <c r="A741" s="4" t="s">
        <v>181</v>
      </c>
      <c r="B741" s="4" t="s">
        <v>78</v>
      </c>
      <c r="C741" s="4" t="s">
        <v>103</v>
      </c>
      <c r="D741" s="4" t="s">
        <v>975</v>
      </c>
      <c r="E741" s="4"/>
      <c r="F741" s="15" t="s">
        <v>703</v>
      </c>
      <c r="G741" s="5">
        <f>G742</f>
        <v>665.2</v>
      </c>
      <c r="H741" s="5">
        <f t="shared" ref="H741:J741" si="343">H742</f>
        <v>0</v>
      </c>
      <c r="I741" s="5">
        <f t="shared" si="343"/>
        <v>0</v>
      </c>
      <c r="J741" s="5">
        <f t="shared" si="343"/>
        <v>0</v>
      </c>
    </row>
    <row r="742" spans="1:10" ht="31.5" x14ac:dyDescent="0.25">
      <c r="A742" s="4" t="s">
        <v>181</v>
      </c>
      <c r="B742" s="4" t="s">
        <v>78</v>
      </c>
      <c r="C742" s="4" t="s">
        <v>103</v>
      </c>
      <c r="D742" s="4" t="s">
        <v>975</v>
      </c>
      <c r="E742" s="4" t="s">
        <v>98</v>
      </c>
      <c r="F742" s="15" t="s">
        <v>641</v>
      </c>
      <c r="G742" s="5">
        <f>G743+G744</f>
        <v>665.2</v>
      </c>
      <c r="H742" s="5">
        <f t="shared" ref="H742:J742" si="344">H743+H744</f>
        <v>0</v>
      </c>
      <c r="I742" s="5">
        <f t="shared" si="344"/>
        <v>0</v>
      </c>
      <c r="J742" s="5">
        <f t="shared" si="344"/>
        <v>0</v>
      </c>
    </row>
    <row r="743" spans="1:10" x14ac:dyDescent="0.25">
      <c r="A743" s="4" t="s">
        <v>181</v>
      </c>
      <c r="B743" s="4" t="s">
        <v>78</v>
      </c>
      <c r="C743" s="4" t="s">
        <v>103</v>
      </c>
      <c r="D743" s="4" t="s">
        <v>975</v>
      </c>
      <c r="E743" s="4" t="s">
        <v>134</v>
      </c>
      <c r="F743" s="15" t="s">
        <v>642</v>
      </c>
      <c r="G743" s="5">
        <v>578.20000000000005</v>
      </c>
      <c r="H743" s="5">
        <v>0</v>
      </c>
      <c r="I743" s="5">
        <v>0</v>
      </c>
      <c r="J743" s="5"/>
    </row>
    <row r="744" spans="1:10" x14ac:dyDescent="0.25">
      <c r="A744" s="4" t="s">
        <v>181</v>
      </c>
      <c r="B744" s="4" t="s">
        <v>78</v>
      </c>
      <c r="C744" s="4" t="s">
        <v>103</v>
      </c>
      <c r="D744" s="4" t="s">
        <v>975</v>
      </c>
      <c r="E744" s="4" t="s">
        <v>110</v>
      </c>
      <c r="F744" s="15" t="s">
        <v>643</v>
      </c>
      <c r="G744" s="5">
        <v>87</v>
      </c>
      <c r="H744" s="5">
        <v>0</v>
      </c>
      <c r="I744" s="5">
        <v>0</v>
      </c>
      <c r="J744" s="5"/>
    </row>
    <row r="745" spans="1:10" ht="47.25" x14ac:dyDescent="0.25">
      <c r="A745" s="4" t="s">
        <v>181</v>
      </c>
      <c r="B745" s="4" t="s">
        <v>78</v>
      </c>
      <c r="C745" s="4" t="s">
        <v>103</v>
      </c>
      <c r="D745" s="4" t="s">
        <v>976</v>
      </c>
      <c r="E745" s="4"/>
      <c r="F745" s="15" t="s">
        <v>1076</v>
      </c>
      <c r="G745" s="5">
        <f>G746</f>
        <v>1887.3</v>
      </c>
      <c r="H745" s="5">
        <f t="shared" ref="H745:J746" si="345">H746</f>
        <v>2027.5</v>
      </c>
      <c r="I745" s="5">
        <f t="shared" si="345"/>
        <v>2027.5</v>
      </c>
      <c r="J745" s="5">
        <f t="shared" si="345"/>
        <v>0</v>
      </c>
    </row>
    <row r="746" spans="1:10" ht="31.5" x14ac:dyDescent="0.25">
      <c r="A746" s="4" t="s">
        <v>181</v>
      </c>
      <c r="B746" s="4" t="s">
        <v>78</v>
      </c>
      <c r="C746" s="4" t="s">
        <v>103</v>
      </c>
      <c r="D746" s="4" t="s">
        <v>976</v>
      </c>
      <c r="E746" s="4" t="s">
        <v>98</v>
      </c>
      <c r="F746" s="15" t="s">
        <v>641</v>
      </c>
      <c r="G746" s="5">
        <f>G747</f>
        <v>1887.3</v>
      </c>
      <c r="H746" s="5">
        <f t="shared" si="345"/>
        <v>2027.5</v>
      </c>
      <c r="I746" s="5">
        <f t="shared" si="345"/>
        <v>2027.5</v>
      </c>
      <c r="J746" s="5">
        <f t="shared" si="345"/>
        <v>0</v>
      </c>
    </row>
    <row r="747" spans="1:10" x14ac:dyDescent="0.25">
      <c r="A747" s="4" t="s">
        <v>181</v>
      </c>
      <c r="B747" s="4" t="s">
        <v>78</v>
      </c>
      <c r="C747" s="4" t="s">
        <v>103</v>
      </c>
      <c r="D747" s="4" t="s">
        <v>976</v>
      </c>
      <c r="E747" s="4" t="s">
        <v>134</v>
      </c>
      <c r="F747" s="15" t="s">
        <v>642</v>
      </c>
      <c r="G747" s="5">
        <v>1887.3</v>
      </c>
      <c r="H747" s="5">
        <v>2027.5</v>
      </c>
      <c r="I747" s="5">
        <v>2027.5</v>
      </c>
      <c r="J747" s="5"/>
    </row>
    <row r="748" spans="1:10" ht="31.5" x14ac:dyDescent="0.25">
      <c r="A748" s="4" t="s">
        <v>181</v>
      </c>
      <c r="B748" s="4" t="s">
        <v>78</v>
      </c>
      <c r="C748" s="4" t="s">
        <v>103</v>
      </c>
      <c r="D748" s="4" t="s">
        <v>190</v>
      </c>
      <c r="E748" s="4"/>
      <c r="F748" s="15" t="s">
        <v>1079</v>
      </c>
      <c r="G748" s="5">
        <f>G749+G752+G755+G759</f>
        <v>21654.400000000001</v>
      </c>
      <c r="H748" s="5">
        <f t="shared" ref="H748:J748" si="346">H749+H752+H755+H759</f>
        <v>21595.8</v>
      </c>
      <c r="I748" s="5">
        <f t="shared" si="346"/>
        <v>21624.5</v>
      </c>
      <c r="J748" s="5">
        <f t="shared" si="346"/>
        <v>0</v>
      </c>
    </row>
    <row r="749" spans="1:10" ht="47.25" x14ac:dyDescent="0.25">
      <c r="A749" s="4" t="s">
        <v>181</v>
      </c>
      <c r="B749" s="4" t="s">
        <v>78</v>
      </c>
      <c r="C749" s="4" t="s">
        <v>103</v>
      </c>
      <c r="D749" s="4" t="s">
        <v>978</v>
      </c>
      <c r="E749" s="4"/>
      <c r="F749" s="15" t="s">
        <v>1080</v>
      </c>
      <c r="G749" s="5">
        <f>G750</f>
        <v>7663.7</v>
      </c>
      <c r="H749" s="5">
        <f t="shared" ref="H749:J750" si="347">H750</f>
        <v>7663.7</v>
      </c>
      <c r="I749" s="5">
        <f t="shared" si="347"/>
        <v>7663.7</v>
      </c>
      <c r="J749" s="5">
        <f t="shared" si="347"/>
        <v>0</v>
      </c>
    </row>
    <row r="750" spans="1:10" ht="31.5" x14ac:dyDescent="0.25">
      <c r="A750" s="4" t="s">
        <v>181</v>
      </c>
      <c r="B750" s="4" t="s">
        <v>78</v>
      </c>
      <c r="C750" s="4" t="s">
        <v>103</v>
      </c>
      <c r="D750" s="4" t="s">
        <v>978</v>
      </c>
      <c r="E750" s="4" t="s">
        <v>98</v>
      </c>
      <c r="F750" s="15" t="s">
        <v>641</v>
      </c>
      <c r="G750" s="5">
        <f>G751</f>
        <v>7663.7</v>
      </c>
      <c r="H750" s="5">
        <f t="shared" si="347"/>
        <v>7663.7</v>
      </c>
      <c r="I750" s="5">
        <f t="shared" si="347"/>
        <v>7663.7</v>
      </c>
      <c r="J750" s="5">
        <f t="shared" si="347"/>
        <v>0</v>
      </c>
    </row>
    <row r="751" spans="1:10" x14ac:dyDescent="0.25">
      <c r="A751" s="4" t="s">
        <v>181</v>
      </c>
      <c r="B751" s="4" t="s">
        <v>78</v>
      </c>
      <c r="C751" s="4" t="s">
        <v>103</v>
      </c>
      <c r="D751" s="4" t="s">
        <v>978</v>
      </c>
      <c r="E751" s="4" t="s">
        <v>110</v>
      </c>
      <c r="F751" s="15" t="s">
        <v>643</v>
      </c>
      <c r="G751" s="5">
        <v>7663.7</v>
      </c>
      <c r="H751" s="5">
        <v>7663.7</v>
      </c>
      <c r="I751" s="5">
        <v>7663.7</v>
      </c>
      <c r="J751" s="5"/>
    </row>
    <row r="752" spans="1:10" ht="47.25" x14ac:dyDescent="0.25">
      <c r="A752" s="4" t="s">
        <v>181</v>
      </c>
      <c r="B752" s="4" t="s">
        <v>78</v>
      </c>
      <c r="C752" s="4" t="s">
        <v>103</v>
      </c>
      <c r="D752" s="4" t="s">
        <v>979</v>
      </c>
      <c r="E752" s="4"/>
      <c r="F752" s="15" t="s">
        <v>1081</v>
      </c>
      <c r="G752" s="5">
        <f>G753</f>
        <v>8400.7999999999993</v>
      </c>
      <c r="H752" s="5">
        <f t="shared" ref="H752:J753" si="348">H753</f>
        <v>8400.7999999999993</v>
      </c>
      <c r="I752" s="5">
        <f t="shared" si="348"/>
        <v>8400.7999999999993</v>
      </c>
      <c r="J752" s="5">
        <f t="shared" si="348"/>
        <v>0</v>
      </c>
    </row>
    <row r="753" spans="1:10" ht="31.5" x14ac:dyDescent="0.25">
      <c r="A753" s="4" t="s">
        <v>181</v>
      </c>
      <c r="B753" s="4" t="s">
        <v>78</v>
      </c>
      <c r="C753" s="4" t="s">
        <v>103</v>
      </c>
      <c r="D753" s="4" t="s">
        <v>979</v>
      </c>
      <c r="E753" s="4" t="s">
        <v>98</v>
      </c>
      <c r="F753" s="15" t="s">
        <v>641</v>
      </c>
      <c r="G753" s="5">
        <f>G754</f>
        <v>8400.7999999999993</v>
      </c>
      <c r="H753" s="5">
        <f t="shared" si="348"/>
        <v>8400.7999999999993</v>
      </c>
      <c r="I753" s="5">
        <f t="shared" si="348"/>
        <v>8400.7999999999993</v>
      </c>
      <c r="J753" s="5">
        <f t="shared" si="348"/>
        <v>0</v>
      </c>
    </row>
    <row r="754" spans="1:10" x14ac:dyDescent="0.25">
      <c r="A754" s="4" t="s">
        <v>181</v>
      </c>
      <c r="B754" s="4" t="s">
        <v>78</v>
      </c>
      <c r="C754" s="4" t="s">
        <v>103</v>
      </c>
      <c r="D754" s="4" t="s">
        <v>979</v>
      </c>
      <c r="E754" s="4" t="s">
        <v>110</v>
      </c>
      <c r="F754" s="15" t="s">
        <v>643</v>
      </c>
      <c r="G754" s="5">
        <v>8400.7999999999993</v>
      </c>
      <c r="H754" s="5">
        <v>8400.7999999999993</v>
      </c>
      <c r="I754" s="5">
        <v>8400.7999999999993</v>
      </c>
      <c r="J754" s="5"/>
    </row>
    <row r="755" spans="1:10" ht="31.5" x14ac:dyDescent="0.25">
      <c r="A755" s="4" t="s">
        <v>181</v>
      </c>
      <c r="B755" s="4" t="s">
        <v>78</v>
      </c>
      <c r="C755" s="4" t="s">
        <v>103</v>
      </c>
      <c r="D755" s="4" t="s">
        <v>185</v>
      </c>
      <c r="E755" s="4"/>
      <c r="F755" s="15" t="s">
        <v>1082</v>
      </c>
      <c r="G755" s="5">
        <f>G756</f>
        <v>1529.9</v>
      </c>
      <c r="H755" s="5">
        <f t="shared" ref="H755:J755" si="349">H756</f>
        <v>1471.3</v>
      </c>
      <c r="I755" s="5">
        <f t="shared" si="349"/>
        <v>1500</v>
      </c>
      <c r="J755" s="5">
        <f t="shared" si="349"/>
        <v>0</v>
      </c>
    </row>
    <row r="756" spans="1:10" ht="31.5" x14ac:dyDescent="0.25">
      <c r="A756" s="4" t="s">
        <v>181</v>
      </c>
      <c r="B756" s="4" t="s">
        <v>78</v>
      </c>
      <c r="C756" s="4" t="s">
        <v>103</v>
      </c>
      <c r="D756" s="4" t="s">
        <v>185</v>
      </c>
      <c r="E756" s="4" t="s">
        <v>98</v>
      </c>
      <c r="F756" s="15" t="s">
        <v>641</v>
      </c>
      <c r="G756" s="5">
        <f>G757+G758</f>
        <v>1529.9</v>
      </c>
      <c r="H756" s="5">
        <f t="shared" ref="H756:J756" si="350">H757+H758</f>
        <v>1471.3</v>
      </c>
      <c r="I756" s="5">
        <f t="shared" si="350"/>
        <v>1500</v>
      </c>
      <c r="J756" s="5">
        <f t="shared" si="350"/>
        <v>0</v>
      </c>
    </row>
    <row r="757" spans="1:10" x14ac:dyDescent="0.25">
      <c r="A757" s="4" t="s">
        <v>181</v>
      </c>
      <c r="B757" s="4" t="s">
        <v>78</v>
      </c>
      <c r="C757" s="4" t="s">
        <v>103</v>
      </c>
      <c r="D757" s="4" t="s">
        <v>185</v>
      </c>
      <c r="E757" s="4" t="s">
        <v>134</v>
      </c>
      <c r="F757" s="15" t="s">
        <v>642</v>
      </c>
      <c r="G757" s="5">
        <v>103.9</v>
      </c>
      <c r="H757" s="5">
        <v>131.69999999999999</v>
      </c>
      <c r="I757" s="5">
        <v>113.5</v>
      </c>
      <c r="J757" s="5"/>
    </row>
    <row r="758" spans="1:10" x14ac:dyDescent="0.25">
      <c r="A758" s="4" t="s">
        <v>181</v>
      </c>
      <c r="B758" s="4" t="s">
        <v>78</v>
      </c>
      <c r="C758" s="4" t="s">
        <v>103</v>
      </c>
      <c r="D758" s="4" t="s">
        <v>185</v>
      </c>
      <c r="E758" s="4" t="s">
        <v>110</v>
      </c>
      <c r="F758" s="15" t="s">
        <v>643</v>
      </c>
      <c r="G758" s="5">
        <v>1426</v>
      </c>
      <c r="H758" s="5">
        <v>1339.6</v>
      </c>
      <c r="I758" s="5">
        <v>1386.5</v>
      </c>
      <c r="J758" s="5"/>
    </row>
    <row r="759" spans="1:10" ht="31.5" x14ac:dyDescent="0.25">
      <c r="A759" s="4" t="s">
        <v>181</v>
      </c>
      <c r="B759" s="4" t="s">
        <v>78</v>
      </c>
      <c r="C759" s="4" t="s">
        <v>103</v>
      </c>
      <c r="D759" s="4" t="s">
        <v>980</v>
      </c>
      <c r="E759" s="4"/>
      <c r="F759" s="15" t="s">
        <v>1083</v>
      </c>
      <c r="G759" s="5">
        <f>G760</f>
        <v>4060</v>
      </c>
      <c r="H759" s="5">
        <f t="shared" ref="H759:J760" si="351">H760</f>
        <v>4060</v>
      </c>
      <c r="I759" s="5">
        <f t="shared" si="351"/>
        <v>4060</v>
      </c>
      <c r="J759" s="5">
        <f t="shared" si="351"/>
        <v>0</v>
      </c>
    </row>
    <row r="760" spans="1:10" ht="31.5" x14ac:dyDescent="0.25">
      <c r="A760" s="4" t="s">
        <v>181</v>
      </c>
      <c r="B760" s="4" t="s">
        <v>78</v>
      </c>
      <c r="C760" s="4" t="s">
        <v>103</v>
      </c>
      <c r="D760" s="4" t="s">
        <v>980</v>
      </c>
      <c r="E760" s="4" t="s">
        <v>16</v>
      </c>
      <c r="F760" s="15" t="s">
        <v>631</v>
      </c>
      <c r="G760" s="5">
        <f>G761</f>
        <v>4060</v>
      </c>
      <c r="H760" s="5">
        <f t="shared" si="351"/>
        <v>4060</v>
      </c>
      <c r="I760" s="5">
        <f t="shared" si="351"/>
        <v>4060</v>
      </c>
      <c r="J760" s="5">
        <f t="shared" si="351"/>
        <v>0</v>
      </c>
    </row>
    <row r="761" spans="1:10" ht="31.5" x14ac:dyDescent="0.25">
      <c r="A761" s="4" t="s">
        <v>181</v>
      </c>
      <c r="B761" s="4" t="s">
        <v>78</v>
      </c>
      <c r="C761" s="4" t="s">
        <v>103</v>
      </c>
      <c r="D761" s="4" t="s">
        <v>980</v>
      </c>
      <c r="E761" s="4" t="s">
        <v>17</v>
      </c>
      <c r="F761" s="15" t="s">
        <v>632</v>
      </c>
      <c r="G761" s="5">
        <v>4060</v>
      </c>
      <c r="H761" s="5">
        <v>4060</v>
      </c>
      <c r="I761" s="5">
        <v>4060</v>
      </c>
      <c r="J761" s="5"/>
    </row>
    <row r="762" spans="1:10" ht="47.25" x14ac:dyDescent="0.25">
      <c r="A762" s="4" t="s">
        <v>181</v>
      </c>
      <c r="B762" s="4" t="s">
        <v>78</v>
      </c>
      <c r="C762" s="4" t="s">
        <v>103</v>
      </c>
      <c r="D762" s="4" t="s">
        <v>984</v>
      </c>
      <c r="E762" s="4"/>
      <c r="F762" s="15" t="s">
        <v>1084</v>
      </c>
      <c r="G762" s="5">
        <f>G763</f>
        <v>53.1</v>
      </c>
      <c r="H762" s="5">
        <f t="shared" ref="H762:J764" si="352">H763</f>
        <v>0</v>
      </c>
      <c r="I762" s="5">
        <f t="shared" si="352"/>
        <v>0</v>
      </c>
      <c r="J762" s="5">
        <f t="shared" si="352"/>
        <v>0</v>
      </c>
    </row>
    <row r="763" spans="1:10" ht="31.5" x14ac:dyDescent="0.25">
      <c r="A763" s="4" t="s">
        <v>181</v>
      </c>
      <c r="B763" s="4" t="s">
        <v>78</v>
      </c>
      <c r="C763" s="4" t="s">
        <v>103</v>
      </c>
      <c r="D763" s="4" t="s">
        <v>981</v>
      </c>
      <c r="E763" s="4"/>
      <c r="F763" s="15" t="s">
        <v>1062</v>
      </c>
      <c r="G763" s="5">
        <f>G764</f>
        <v>53.1</v>
      </c>
      <c r="H763" s="5">
        <f t="shared" si="352"/>
        <v>0</v>
      </c>
      <c r="I763" s="5">
        <f t="shared" si="352"/>
        <v>0</v>
      </c>
      <c r="J763" s="5">
        <f t="shared" si="352"/>
        <v>0</v>
      </c>
    </row>
    <row r="764" spans="1:10" ht="78.75" x14ac:dyDescent="0.25">
      <c r="A764" s="4" t="s">
        <v>181</v>
      </c>
      <c r="B764" s="4" t="s">
        <v>78</v>
      </c>
      <c r="C764" s="4" t="s">
        <v>103</v>
      </c>
      <c r="D764" s="4" t="s">
        <v>981</v>
      </c>
      <c r="E764" s="4" t="s">
        <v>23</v>
      </c>
      <c r="F764" s="15" t="s">
        <v>628</v>
      </c>
      <c r="G764" s="5">
        <f>G765</f>
        <v>53.1</v>
      </c>
      <c r="H764" s="5">
        <f t="shared" si="352"/>
        <v>0</v>
      </c>
      <c r="I764" s="5">
        <f t="shared" si="352"/>
        <v>0</v>
      </c>
      <c r="J764" s="5">
        <f t="shared" si="352"/>
        <v>0</v>
      </c>
    </row>
    <row r="765" spans="1:10" ht="31.5" x14ac:dyDescent="0.25">
      <c r="A765" s="4" t="s">
        <v>181</v>
      </c>
      <c r="B765" s="4" t="s">
        <v>78</v>
      </c>
      <c r="C765" s="4" t="s">
        <v>103</v>
      </c>
      <c r="D765" s="4" t="s">
        <v>981</v>
      </c>
      <c r="E765" s="4" t="s">
        <v>33</v>
      </c>
      <c r="F765" s="15" t="s">
        <v>630</v>
      </c>
      <c r="G765" s="5">
        <v>53.1</v>
      </c>
      <c r="H765" s="5">
        <v>0</v>
      </c>
      <c r="I765" s="5">
        <v>0</v>
      </c>
      <c r="J765" s="5"/>
    </row>
    <row r="766" spans="1:10" ht="31.5" x14ac:dyDescent="0.25">
      <c r="A766" s="4" t="s">
        <v>181</v>
      </c>
      <c r="B766" s="4" t="s">
        <v>78</v>
      </c>
      <c r="C766" s="4" t="s">
        <v>103</v>
      </c>
      <c r="D766" s="4" t="s">
        <v>985</v>
      </c>
      <c r="E766" s="4"/>
      <c r="F766" s="15" t="s">
        <v>1085</v>
      </c>
      <c r="G766" s="5">
        <f>G767</f>
        <v>2988.6</v>
      </c>
      <c r="H766" s="5">
        <f t="shared" ref="H766:J766" si="353">H767</f>
        <v>2988.6</v>
      </c>
      <c r="I766" s="5">
        <f t="shared" si="353"/>
        <v>2988.6</v>
      </c>
      <c r="J766" s="5">
        <f t="shared" si="353"/>
        <v>0</v>
      </c>
    </row>
    <row r="767" spans="1:10" x14ac:dyDescent="0.25">
      <c r="A767" s="4" t="s">
        <v>181</v>
      </c>
      <c r="B767" s="4" t="s">
        <v>78</v>
      </c>
      <c r="C767" s="4" t="s">
        <v>103</v>
      </c>
      <c r="D767" s="4" t="s">
        <v>982</v>
      </c>
      <c r="E767" s="4"/>
      <c r="F767" s="15" t="s">
        <v>1086</v>
      </c>
      <c r="G767" s="5">
        <f>G768+G770</f>
        <v>2988.6</v>
      </c>
      <c r="H767" s="5">
        <f t="shared" ref="H767:J767" si="354">H768+H770</f>
        <v>2988.6</v>
      </c>
      <c r="I767" s="5">
        <f t="shared" si="354"/>
        <v>2988.6</v>
      </c>
      <c r="J767" s="5">
        <f t="shared" si="354"/>
        <v>0</v>
      </c>
    </row>
    <row r="768" spans="1:10" ht="31.5" x14ac:dyDescent="0.25">
      <c r="A768" s="4" t="s">
        <v>181</v>
      </c>
      <c r="B768" s="4" t="s">
        <v>78</v>
      </c>
      <c r="C768" s="4" t="s">
        <v>103</v>
      </c>
      <c r="D768" s="4" t="s">
        <v>982</v>
      </c>
      <c r="E768" s="4" t="s">
        <v>16</v>
      </c>
      <c r="F768" s="15" t="s">
        <v>631</v>
      </c>
      <c r="G768" s="5">
        <f>G769</f>
        <v>115</v>
      </c>
      <c r="H768" s="5">
        <f t="shared" ref="H768:J768" si="355">H769</f>
        <v>115</v>
      </c>
      <c r="I768" s="5">
        <f t="shared" si="355"/>
        <v>115</v>
      </c>
      <c r="J768" s="5">
        <f t="shared" si="355"/>
        <v>0</v>
      </c>
    </row>
    <row r="769" spans="1:10" ht="31.5" x14ac:dyDescent="0.25">
      <c r="A769" s="4" t="s">
        <v>181</v>
      </c>
      <c r="B769" s="4" t="s">
        <v>78</v>
      </c>
      <c r="C769" s="4" t="s">
        <v>103</v>
      </c>
      <c r="D769" s="4" t="s">
        <v>982</v>
      </c>
      <c r="E769" s="4" t="s">
        <v>17</v>
      </c>
      <c r="F769" s="15" t="s">
        <v>632</v>
      </c>
      <c r="G769" s="5">
        <v>115</v>
      </c>
      <c r="H769" s="5">
        <v>115</v>
      </c>
      <c r="I769" s="5">
        <v>115</v>
      </c>
      <c r="J769" s="5"/>
    </row>
    <row r="770" spans="1:10" x14ac:dyDescent="0.25">
      <c r="A770" s="4" t="s">
        <v>181</v>
      </c>
      <c r="B770" s="4" t="s">
        <v>78</v>
      </c>
      <c r="C770" s="4" t="s">
        <v>103</v>
      </c>
      <c r="D770" s="4" t="s">
        <v>982</v>
      </c>
      <c r="E770" s="4" t="s">
        <v>145</v>
      </c>
      <c r="F770" s="15" t="s">
        <v>633</v>
      </c>
      <c r="G770" s="5">
        <f>G771</f>
        <v>2873.6</v>
      </c>
      <c r="H770" s="5">
        <f t="shared" ref="H770:J770" si="356">H771</f>
        <v>2873.6</v>
      </c>
      <c r="I770" s="5">
        <f t="shared" si="356"/>
        <v>2873.6</v>
      </c>
      <c r="J770" s="5">
        <f t="shared" si="356"/>
        <v>0</v>
      </c>
    </row>
    <row r="771" spans="1:10" ht="31.5" x14ac:dyDescent="0.25">
      <c r="A771" s="4" t="s">
        <v>181</v>
      </c>
      <c r="B771" s="4" t="s">
        <v>78</v>
      </c>
      <c r="C771" s="4" t="s">
        <v>103</v>
      </c>
      <c r="D771" s="4" t="s">
        <v>982</v>
      </c>
      <c r="E771" s="4" t="s">
        <v>983</v>
      </c>
      <c r="F771" s="15" t="s">
        <v>1019</v>
      </c>
      <c r="G771" s="5">
        <v>2873.6</v>
      </c>
      <c r="H771" s="5">
        <v>2873.6</v>
      </c>
      <c r="I771" s="5">
        <v>2873.6</v>
      </c>
      <c r="J771" s="5"/>
    </row>
    <row r="772" spans="1:10" ht="31.5" x14ac:dyDescent="0.25">
      <c r="A772" s="4" t="s">
        <v>181</v>
      </c>
      <c r="B772" s="4" t="s">
        <v>78</v>
      </c>
      <c r="C772" s="4" t="s">
        <v>103</v>
      </c>
      <c r="D772" s="4" t="s">
        <v>914</v>
      </c>
      <c r="E772" s="4"/>
      <c r="F772" s="15" t="s">
        <v>1092</v>
      </c>
      <c r="G772" s="5">
        <f>G773</f>
        <v>70.099999999999994</v>
      </c>
      <c r="H772" s="5">
        <f t="shared" ref="H772:J776" si="357">H773</f>
        <v>70.099999999999994</v>
      </c>
      <c r="I772" s="5">
        <f t="shared" si="357"/>
        <v>70.099999999999994</v>
      </c>
      <c r="J772" s="5">
        <f t="shared" si="357"/>
        <v>0</v>
      </c>
    </row>
    <row r="773" spans="1:10" ht="47.25" x14ac:dyDescent="0.25">
      <c r="A773" s="4" t="s">
        <v>181</v>
      </c>
      <c r="B773" s="4" t="s">
        <v>78</v>
      </c>
      <c r="C773" s="4" t="s">
        <v>103</v>
      </c>
      <c r="D773" s="4" t="s">
        <v>944</v>
      </c>
      <c r="E773" s="4"/>
      <c r="F773" s="15" t="s">
        <v>1124</v>
      </c>
      <c r="G773" s="5">
        <f>G774</f>
        <v>70.099999999999994</v>
      </c>
      <c r="H773" s="5">
        <f t="shared" si="357"/>
        <v>70.099999999999994</v>
      </c>
      <c r="I773" s="5">
        <f t="shared" si="357"/>
        <v>70.099999999999994</v>
      </c>
      <c r="J773" s="5">
        <f t="shared" si="357"/>
        <v>0</v>
      </c>
    </row>
    <row r="774" spans="1:10" ht="63" x14ac:dyDescent="0.25">
      <c r="A774" s="4" t="s">
        <v>181</v>
      </c>
      <c r="B774" s="4" t="s">
        <v>78</v>
      </c>
      <c r="C774" s="4" t="s">
        <v>103</v>
      </c>
      <c r="D774" s="4" t="s">
        <v>946</v>
      </c>
      <c r="E774" s="4"/>
      <c r="F774" s="15" t="s">
        <v>1126</v>
      </c>
      <c r="G774" s="5">
        <f>G775</f>
        <v>70.099999999999994</v>
      </c>
      <c r="H774" s="5">
        <f t="shared" si="357"/>
        <v>70.099999999999994</v>
      </c>
      <c r="I774" s="5">
        <f t="shared" si="357"/>
        <v>70.099999999999994</v>
      </c>
      <c r="J774" s="5">
        <f t="shared" si="357"/>
        <v>0</v>
      </c>
    </row>
    <row r="775" spans="1:10" ht="31.5" x14ac:dyDescent="0.25">
      <c r="A775" s="4" t="s">
        <v>181</v>
      </c>
      <c r="B775" s="4" t="s">
        <v>78</v>
      </c>
      <c r="C775" s="4" t="s">
        <v>103</v>
      </c>
      <c r="D775" s="4" t="s">
        <v>937</v>
      </c>
      <c r="E775" s="4"/>
      <c r="F775" s="15" t="s">
        <v>1127</v>
      </c>
      <c r="G775" s="5">
        <f>G776</f>
        <v>70.099999999999994</v>
      </c>
      <c r="H775" s="5">
        <f t="shared" si="357"/>
        <v>70.099999999999994</v>
      </c>
      <c r="I775" s="5">
        <f t="shared" si="357"/>
        <v>70.099999999999994</v>
      </c>
      <c r="J775" s="5">
        <f t="shared" si="357"/>
        <v>0</v>
      </c>
    </row>
    <row r="776" spans="1:10" ht="31.5" x14ac:dyDescent="0.25">
      <c r="A776" s="4" t="s">
        <v>181</v>
      </c>
      <c r="B776" s="4" t="s">
        <v>78</v>
      </c>
      <c r="C776" s="4" t="s">
        <v>103</v>
      </c>
      <c r="D776" s="4" t="s">
        <v>937</v>
      </c>
      <c r="E776" s="4" t="s">
        <v>98</v>
      </c>
      <c r="F776" s="15" t="s">
        <v>641</v>
      </c>
      <c r="G776" s="5">
        <f>G777</f>
        <v>70.099999999999994</v>
      </c>
      <c r="H776" s="5">
        <f t="shared" si="357"/>
        <v>70.099999999999994</v>
      </c>
      <c r="I776" s="5">
        <f t="shared" si="357"/>
        <v>70.099999999999994</v>
      </c>
      <c r="J776" s="5">
        <f t="shared" si="357"/>
        <v>0</v>
      </c>
    </row>
    <row r="777" spans="1:10" x14ac:dyDescent="0.25">
      <c r="A777" s="4" t="s">
        <v>181</v>
      </c>
      <c r="B777" s="4" t="s">
        <v>78</v>
      </c>
      <c r="C777" s="4" t="s">
        <v>103</v>
      </c>
      <c r="D777" s="4" t="s">
        <v>937</v>
      </c>
      <c r="E777" s="4" t="s">
        <v>134</v>
      </c>
      <c r="F777" s="15" t="s">
        <v>642</v>
      </c>
      <c r="G777" s="5">
        <v>70.099999999999994</v>
      </c>
      <c r="H777" s="5">
        <v>70.099999999999994</v>
      </c>
      <c r="I777" s="5">
        <v>70.099999999999994</v>
      </c>
      <c r="J777" s="5"/>
    </row>
    <row r="778" spans="1:10" ht="31.5" x14ac:dyDescent="0.25">
      <c r="A778" s="4" t="s">
        <v>181</v>
      </c>
      <c r="B778" s="4" t="s">
        <v>78</v>
      </c>
      <c r="C778" s="4" t="s">
        <v>103</v>
      </c>
      <c r="D778" s="4" t="s">
        <v>27</v>
      </c>
      <c r="E778" s="4"/>
      <c r="F778" s="15" t="s">
        <v>1231</v>
      </c>
      <c r="G778" s="5">
        <f>G779</f>
        <v>209029.59999999998</v>
      </c>
      <c r="H778" s="5">
        <f t="shared" ref="H778:J778" si="358">H779</f>
        <v>286088.2</v>
      </c>
      <c r="I778" s="5">
        <f t="shared" si="358"/>
        <v>286249.59999999998</v>
      </c>
      <c r="J778" s="5">
        <f t="shared" si="358"/>
        <v>0</v>
      </c>
    </row>
    <row r="779" spans="1:10" x14ac:dyDescent="0.25">
      <c r="A779" s="4" t="s">
        <v>181</v>
      </c>
      <c r="B779" s="4" t="s">
        <v>78</v>
      </c>
      <c r="C779" s="4" t="s">
        <v>103</v>
      </c>
      <c r="D779" s="4" t="s">
        <v>49</v>
      </c>
      <c r="E779" s="4"/>
      <c r="F779" s="15" t="s">
        <v>1343</v>
      </c>
      <c r="G779" s="5">
        <f>G780+G785</f>
        <v>209029.59999999998</v>
      </c>
      <c r="H779" s="5">
        <f t="shared" ref="H779:J779" si="359">H780+H785</f>
        <v>286088.2</v>
      </c>
      <c r="I779" s="5">
        <f t="shared" si="359"/>
        <v>286249.59999999998</v>
      </c>
      <c r="J779" s="5">
        <f t="shared" si="359"/>
        <v>0</v>
      </c>
    </row>
    <row r="780" spans="1:10" ht="47.25" x14ac:dyDescent="0.25">
      <c r="A780" s="4" t="s">
        <v>181</v>
      </c>
      <c r="B780" s="4" t="s">
        <v>78</v>
      </c>
      <c r="C780" s="4" t="s">
        <v>103</v>
      </c>
      <c r="D780" s="4" t="s">
        <v>50</v>
      </c>
      <c r="E780" s="4"/>
      <c r="F780" s="15" t="s">
        <v>679</v>
      </c>
      <c r="G780" s="5">
        <f>G781+G783</f>
        <v>44601.8</v>
      </c>
      <c r="H780" s="5">
        <f t="shared" ref="H780:J780" si="360">H781+H783</f>
        <v>39790.800000000003</v>
      </c>
      <c r="I780" s="5">
        <f t="shared" si="360"/>
        <v>39797.5</v>
      </c>
      <c r="J780" s="5">
        <f t="shared" si="360"/>
        <v>0</v>
      </c>
    </row>
    <row r="781" spans="1:10" ht="78.75" x14ac:dyDescent="0.25">
      <c r="A781" s="4" t="s">
        <v>181</v>
      </c>
      <c r="B781" s="4" t="s">
        <v>78</v>
      </c>
      <c r="C781" s="4" t="s">
        <v>103</v>
      </c>
      <c r="D781" s="4" t="s">
        <v>50</v>
      </c>
      <c r="E781" s="4" t="s">
        <v>23</v>
      </c>
      <c r="F781" s="15" t="s">
        <v>628</v>
      </c>
      <c r="G781" s="5">
        <f>G782</f>
        <v>22915.200000000001</v>
      </c>
      <c r="H781" s="5">
        <f t="shared" ref="H781:J781" si="361">H782</f>
        <v>34372.800000000003</v>
      </c>
      <c r="I781" s="5">
        <f t="shared" si="361"/>
        <v>34372.800000000003</v>
      </c>
      <c r="J781" s="5">
        <f t="shared" si="361"/>
        <v>0</v>
      </c>
    </row>
    <row r="782" spans="1:10" x14ac:dyDescent="0.25">
      <c r="A782" s="4" t="s">
        <v>181</v>
      </c>
      <c r="B782" s="4" t="s">
        <v>78</v>
      </c>
      <c r="C782" s="4" t="s">
        <v>103</v>
      </c>
      <c r="D782" s="4" t="s">
        <v>50</v>
      </c>
      <c r="E782" s="4" t="s">
        <v>24</v>
      </c>
      <c r="F782" s="15" t="s">
        <v>629</v>
      </c>
      <c r="G782" s="5">
        <v>22915.200000000001</v>
      </c>
      <c r="H782" s="5">
        <v>34372.800000000003</v>
      </c>
      <c r="I782" s="5">
        <v>34372.800000000003</v>
      </c>
      <c r="J782" s="5"/>
    </row>
    <row r="783" spans="1:10" ht="31.5" x14ac:dyDescent="0.25">
      <c r="A783" s="4" t="s">
        <v>181</v>
      </c>
      <c r="B783" s="4" t="s">
        <v>78</v>
      </c>
      <c r="C783" s="4" t="s">
        <v>103</v>
      </c>
      <c r="D783" s="4" t="s">
        <v>50</v>
      </c>
      <c r="E783" s="4" t="s">
        <v>16</v>
      </c>
      <c r="F783" s="15" t="s">
        <v>631</v>
      </c>
      <c r="G783" s="5">
        <f>G784</f>
        <v>21686.6</v>
      </c>
      <c r="H783" s="5">
        <f t="shared" ref="H783:J783" si="362">H784</f>
        <v>5418</v>
      </c>
      <c r="I783" s="5">
        <f t="shared" si="362"/>
        <v>5424.7</v>
      </c>
      <c r="J783" s="5">
        <f t="shared" si="362"/>
        <v>0</v>
      </c>
    </row>
    <row r="784" spans="1:10" ht="31.5" x14ac:dyDescent="0.25">
      <c r="A784" s="4" t="s">
        <v>181</v>
      </c>
      <c r="B784" s="4" t="s">
        <v>78</v>
      </c>
      <c r="C784" s="4" t="s">
        <v>103</v>
      </c>
      <c r="D784" s="4" t="s">
        <v>50</v>
      </c>
      <c r="E784" s="4" t="s">
        <v>17</v>
      </c>
      <c r="F784" s="15" t="s">
        <v>632</v>
      </c>
      <c r="G784" s="5">
        <v>21686.6</v>
      </c>
      <c r="H784" s="5">
        <v>5418</v>
      </c>
      <c r="I784" s="5">
        <v>5424.7</v>
      </c>
      <c r="J784" s="5"/>
    </row>
    <row r="785" spans="1:10" ht="31.5" x14ac:dyDescent="0.25">
      <c r="A785" s="4" t="s">
        <v>181</v>
      </c>
      <c r="B785" s="4" t="s">
        <v>78</v>
      </c>
      <c r="C785" s="4" t="s">
        <v>103</v>
      </c>
      <c r="D785" s="4" t="s">
        <v>1300</v>
      </c>
      <c r="E785" s="4"/>
      <c r="F785" s="15" t="s">
        <v>1062</v>
      </c>
      <c r="G785" s="5">
        <f>G786+G788</f>
        <v>164427.79999999999</v>
      </c>
      <c r="H785" s="5">
        <f t="shared" ref="H785:J785" si="363">H786+H788</f>
        <v>246297.4</v>
      </c>
      <c r="I785" s="5">
        <f t="shared" si="363"/>
        <v>246452.1</v>
      </c>
      <c r="J785" s="5">
        <f t="shared" si="363"/>
        <v>0</v>
      </c>
    </row>
    <row r="786" spans="1:10" ht="78.75" x14ac:dyDescent="0.25">
      <c r="A786" s="4" t="s">
        <v>181</v>
      </c>
      <c r="B786" s="4" t="s">
        <v>78</v>
      </c>
      <c r="C786" s="4" t="s">
        <v>103</v>
      </c>
      <c r="D786" s="4" t="s">
        <v>1300</v>
      </c>
      <c r="E786" s="4" t="s">
        <v>23</v>
      </c>
      <c r="F786" s="15" t="s">
        <v>628</v>
      </c>
      <c r="G786" s="5">
        <f>G787</f>
        <v>162663</v>
      </c>
      <c r="H786" s="5">
        <f t="shared" ref="H786:J786" si="364">H787</f>
        <v>243843</v>
      </c>
      <c r="I786" s="5">
        <f t="shared" si="364"/>
        <v>243911.1</v>
      </c>
      <c r="J786" s="5">
        <f t="shared" si="364"/>
        <v>0</v>
      </c>
    </row>
    <row r="787" spans="1:10" x14ac:dyDescent="0.25">
      <c r="A787" s="4" t="s">
        <v>181</v>
      </c>
      <c r="B787" s="4" t="s">
        <v>78</v>
      </c>
      <c r="C787" s="4" t="s">
        <v>103</v>
      </c>
      <c r="D787" s="4" t="s">
        <v>1300</v>
      </c>
      <c r="E787" s="4" t="s">
        <v>24</v>
      </c>
      <c r="F787" s="15" t="s">
        <v>629</v>
      </c>
      <c r="G787" s="5">
        <v>162663</v>
      </c>
      <c r="H787" s="5">
        <v>243843</v>
      </c>
      <c r="I787" s="5">
        <v>243911.1</v>
      </c>
      <c r="J787" s="5"/>
    </row>
    <row r="788" spans="1:10" ht="31.5" x14ac:dyDescent="0.25">
      <c r="A788" s="4" t="s">
        <v>181</v>
      </c>
      <c r="B788" s="4" t="s">
        <v>78</v>
      </c>
      <c r="C788" s="4" t="s">
        <v>103</v>
      </c>
      <c r="D788" s="4" t="s">
        <v>1300</v>
      </c>
      <c r="E788" s="4" t="s">
        <v>16</v>
      </c>
      <c r="F788" s="15" t="s">
        <v>631</v>
      </c>
      <c r="G788" s="5">
        <f>G789</f>
        <v>1764.8</v>
      </c>
      <c r="H788" s="5">
        <f t="shared" ref="H788:J788" si="365">H789</f>
        <v>2454.4</v>
      </c>
      <c r="I788" s="5">
        <f t="shared" si="365"/>
        <v>2541</v>
      </c>
      <c r="J788" s="5">
        <f t="shared" si="365"/>
        <v>0</v>
      </c>
    </row>
    <row r="789" spans="1:10" ht="31.5" x14ac:dyDescent="0.25">
      <c r="A789" s="4" t="s">
        <v>181</v>
      </c>
      <c r="B789" s="4" t="s">
        <v>78</v>
      </c>
      <c r="C789" s="4" t="s">
        <v>103</v>
      </c>
      <c r="D789" s="4" t="s">
        <v>1300</v>
      </c>
      <c r="E789" s="4" t="s">
        <v>17</v>
      </c>
      <c r="F789" s="15" t="s">
        <v>632</v>
      </c>
      <c r="G789" s="5">
        <v>1764.8</v>
      </c>
      <c r="H789" s="5">
        <v>2454.4</v>
      </c>
      <c r="I789" s="5">
        <v>2541</v>
      </c>
      <c r="J789" s="5"/>
    </row>
    <row r="790" spans="1:10" ht="31.5" x14ac:dyDescent="0.25">
      <c r="A790" s="4" t="s">
        <v>181</v>
      </c>
      <c r="B790" s="4" t="s">
        <v>78</v>
      </c>
      <c r="C790" s="4" t="s">
        <v>103</v>
      </c>
      <c r="D790" s="4" t="s">
        <v>30</v>
      </c>
      <c r="E790" s="4"/>
      <c r="F790" s="15" t="s">
        <v>1273</v>
      </c>
      <c r="G790" s="5">
        <f>G791</f>
        <v>79065.100000000006</v>
      </c>
      <c r="H790" s="5">
        <f t="shared" ref="H790:J790" si="366">H791</f>
        <v>68147.400000000009</v>
      </c>
      <c r="I790" s="5">
        <f t="shared" si="366"/>
        <v>68147.400000000009</v>
      </c>
      <c r="J790" s="5">
        <f t="shared" si="366"/>
        <v>0</v>
      </c>
    </row>
    <row r="791" spans="1:10" ht="31.5" x14ac:dyDescent="0.25">
      <c r="A791" s="4" t="s">
        <v>181</v>
      </c>
      <c r="B791" s="4" t="s">
        <v>78</v>
      </c>
      <c r="C791" s="4" t="s">
        <v>103</v>
      </c>
      <c r="D791" s="4" t="s">
        <v>31</v>
      </c>
      <c r="E791" s="4"/>
      <c r="F791" s="15" t="s">
        <v>1276</v>
      </c>
      <c r="G791" s="5">
        <f>G792+G795</f>
        <v>79065.100000000006</v>
      </c>
      <c r="H791" s="5">
        <f t="shared" ref="H791:J791" si="367">H792+H795</f>
        <v>68147.400000000009</v>
      </c>
      <c r="I791" s="5">
        <f t="shared" si="367"/>
        <v>68147.400000000009</v>
      </c>
      <c r="J791" s="5">
        <f t="shared" si="367"/>
        <v>0</v>
      </c>
    </row>
    <row r="792" spans="1:10" ht="31.5" x14ac:dyDescent="0.25">
      <c r="A792" s="4" t="s">
        <v>181</v>
      </c>
      <c r="B792" s="4" t="s">
        <v>78</v>
      </c>
      <c r="C792" s="4" t="s">
        <v>103</v>
      </c>
      <c r="D792" s="4" t="s">
        <v>32</v>
      </c>
      <c r="E792" s="4"/>
      <c r="F792" s="15" t="s">
        <v>1266</v>
      </c>
      <c r="G792" s="5">
        <f>G793</f>
        <v>73544.100000000006</v>
      </c>
      <c r="H792" s="5">
        <f t="shared" ref="H792:J793" si="368">H793</f>
        <v>63296.3</v>
      </c>
      <c r="I792" s="5">
        <f t="shared" si="368"/>
        <v>63296.3</v>
      </c>
      <c r="J792" s="5">
        <f t="shared" si="368"/>
        <v>0</v>
      </c>
    </row>
    <row r="793" spans="1:10" ht="78.75" x14ac:dyDescent="0.25">
      <c r="A793" s="4" t="s">
        <v>181</v>
      </c>
      <c r="B793" s="4" t="s">
        <v>78</v>
      </c>
      <c r="C793" s="4" t="s">
        <v>103</v>
      </c>
      <c r="D793" s="4" t="s">
        <v>32</v>
      </c>
      <c r="E793" s="4" t="s">
        <v>23</v>
      </c>
      <c r="F793" s="15" t="s">
        <v>628</v>
      </c>
      <c r="G793" s="5">
        <f>G794</f>
        <v>73544.100000000006</v>
      </c>
      <c r="H793" s="5">
        <f t="shared" si="368"/>
        <v>63296.3</v>
      </c>
      <c r="I793" s="5">
        <f t="shared" si="368"/>
        <v>63296.3</v>
      </c>
      <c r="J793" s="5">
        <f t="shared" si="368"/>
        <v>0</v>
      </c>
    </row>
    <row r="794" spans="1:10" ht="31.5" x14ac:dyDescent="0.25">
      <c r="A794" s="4" t="s">
        <v>181</v>
      </c>
      <c r="B794" s="4" t="s">
        <v>78</v>
      </c>
      <c r="C794" s="4" t="s">
        <v>103</v>
      </c>
      <c r="D794" s="4" t="s">
        <v>32</v>
      </c>
      <c r="E794" s="4" t="s">
        <v>33</v>
      </c>
      <c r="F794" s="15" t="s">
        <v>630</v>
      </c>
      <c r="G794" s="5">
        <v>73544.100000000006</v>
      </c>
      <c r="H794" s="5">
        <v>63296.3</v>
      </c>
      <c r="I794" s="5">
        <v>63296.3</v>
      </c>
      <c r="J794" s="5"/>
    </row>
    <row r="795" spans="1:10" ht="31.5" x14ac:dyDescent="0.25">
      <c r="A795" s="4" t="s">
        <v>181</v>
      </c>
      <c r="B795" s="4" t="s">
        <v>78</v>
      </c>
      <c r="C795" s="4" t="s">
        <v>103</v>
      </c>
      <c r="D795" s="4" t="s">
        <v>34</v>
      </c>
      <c r="E795" s="4"/>
      <c r="F795" s="15" t="s">
        <v>1267</v>
      </c>
      <c r="G795" s="5">
        <f>G796+G798+G800</f>
        <v>5521</v>
      </c>
      <c r="H795" s="5">
        <f t="shared" ref="H795:J795" si="369">H796+H798+H800</f>
        <v>4851.1000000000004</v>
      </c>
      <c r="I795" s="5">
        <f t="shared" si="369"/>
        <v>4851.1000000000004</v>
      </c>
      <c r="J795" s="5">
        <f t="shared" si="369"/>
        <v>0</v>
      </c>
    </row>
    <row r="796" spans="1:10" ht="78.75" x14ac:dyDescent="0.25">
      <c r="A796" s="4" t="s">
        <v>181</v>
      </c>
      <c r="B796" s="4" t="s">
        <v>78</v>
      </c>
      <c r="C796" s="4" t="s">
        <v>103</v>
      </c>
      <c r="D796" s="4" t="s">
        <v>34</v>
      </c>
      <c r="E796" s="4" t="s">
        <v>23</v>
      </c>
      <c r="F796" s="15" t="s">
        <v>628</v>
      </c>
      <c r="G796" s="5">
        <f>G797</f>
        <v>461</v>
      </c>
      <c r="H796" s="5">
        <f t="shared" ref="H796:J796" si="370">H797</f>
        <v>461</v>
      </c>
      <c r="I796" s="5">
        <f t="shared" si="370"/>
        <v>461</v>
      </c>
      <c r="J796" s="5">
        <f t="shared" si="370"/>
        <v>0</v>
      </c>
    </row>
    <row r="797" spans="1:10" ht="31.5" x14ac:dyDescent="0.25">
      <c r="A797" s="4" t="s">
        <v>181</v>
      </c>
      <c r="B797" s="4" t="s">
        <v>78</v>
      </c>
      <c r="C797" s="4" t="s">
        <v>103</v>
      </c>
      <c r="D797" s="4" t="s">
        <v>34</v>
      </c>
      <c r="E797" s="4" t="s">
        <v>33</v>
      </c>
      <c r="F797" s="15" t="s">
        <v>630</v>
      </c>
      <c r="G797" s="5">
        <v>461</v>
      </c>
      <c r="H797" s="5">
        <v>461</v>
      </c>
      <c r="I797" s="5">
        <v>461</v>
      </c>
      <c r="J797" s="5"/>
    </row>
    <row r="798" spans="1:10" ht="31.5" x14ac:dyDescent="0.25">
      <c r="A798" s="4" t="s">
        <v>181</v>
      </c>
      <c r="B798" s="4" t="s">
        <v>78</v>
      </c>
      <c r="C798" s="4" t="s">
        <v>103</v>
      </c>
      <c r="D798" s="4" t="s">
        <v>34</v>
      </c>
      <c r="E798" s="4" t="s">
        <v>16</v>
      </c>
      <c r="F798" s="15" t="s">
        <v>631</v>
      </c>
      <c r="G798" s="5">
        <f>G799</f>
        <v>5059.7</v>
      </c>
      <c r="H798" s="5">
        <f t="shared" ref="H798:J798" si="371">H799</f>
        <v>4390</v>
      </c>
      <c r="I798" s="5">
        <f t="shared" si="371"/>
        <v>4390</v>
      </c>
      <c r="J798" s="5">
        <f t="shared" si="371"/>
        <v>0</v>
      </c>
    </row>
    <row r="799" spans="1:10" ht="31.5" x14ac:dyDescent="0.25">
      <c r="A799" s="4" t="s">
        <v>181</v>
      </c>
      <c r="B799" s="4" t="s">
        <v>78</v>
      </c>
      <c r="C799" s="4" t="s">
        <v>103</v>
      </c>
      <c r="D799" s="4" t="s">
        <v>34</v>
      </c>
      <c r="E799" s="4" t="s">
        <v>17</v>
      </c>
      <c r="F799" s="15" t="s">
        <v>632</v>
      </c>
      <c r="G799" s="5">
        <v>5059.7</v>
      </c>
      <c r="H799" s="5">
        <v>4390</v>
      </c>
      <c r="I799" s="5">
        <v>4390</v>
      </c>
      <c r="J799" s="5"/>
    </row>
    <row r="800" spans="1:10" x14ac:dyDescent="0.25">
      <c r="A800" s="4" t="s">
        <v>181</v>
      </c>
      <c r="B800" s="4" t="s">
        <v>78</v>
      </c>
      <c r="C800" s="4" t="s">
        <v>103</v>
      </c>
      <c r="D800" s="4" t="s">
        <v>34</v>
      </c>
      <c r="E800" s="4" t="s">
        <v>18</v>
      </c>
      <c r="F800" s="15" t="s">
        <v>647</v>
      </c>
      <c r="G800" s="5">
        <f>G801</f>
        <v>0.3</v>
      </c>
      <c r="H800" s="5">
        <f t="shared" ref="H800:J800" si="372">H801</f>
        <v>0.1</v>
      </c>
      <c r="I800" s="5">
        <f t="shared" si="372"/>
        <v>0.1</v>
      </c>
      <c r="J800" s="5">
        <f t="shared" si="372"/>
        <v>0</v>
      </c>
    </row>
    <row r="801" spans="1:10" x14ac:dyDescent="0.25">
      <c r="A801" s="4" t="s">
        <v>181</v>
      </c>
      <c r="B801" s="4" t="s">
        <v>78</v>
      </c>
      <c r="C801" s="4" t="s">
        <v>103</v>
      </c>
      <c r="D801" s="4" t="s">
        <v>34</v>
      </c>
      <c r="E801" s="4" t="s">
        <v>25</v>
      </c>
      <c r="F801" s="15" t="s">
        <v>650</v>
      </c>
      <c r="G801" s="5">
        <v>0.3</v>
      </c>
      <c r="H801" s="5">
        <v>0.1</v>
      </c>
      <c r="I801" s="5">
        <v>0.1</v>
      </c>
      <c r="J801" s="5"/>
    </row>
    <row r="802" spans="1:10" s="3" customFormat="1" x14ac:dyDescent="0.25">
      <c r="A802" s="7" t="s">
        <v>181</v>
      </c>
      <c r="B802" s="7" t="s">
        <v>178</v>
      </c>
      <c r="C802" s="7"/>
      <c r="D802" s="7"/>
      <c r="E802" s="7"/>
      <c r="F802" s="12" t="s">
        <v>595</v>
      </c>
      <c r="G802" s="8">
        <f>G803+G840+G847</f>
        <v>455834.30000000005</v>
      </c>
      <c r="H802" s="8">
        <f>H803+H840+H847</f>
        <v>450305.20000000007</v>
      </c>
      <c r="I802" s="8">
        <f>I803+I840+I847</f>
        <v>451573</v>
      </c>
      <c r="J802" s="8">
        <f>J803+J840+J847</f>
        <v>0</v>
      </c>
    </row>
    <row r="803" spans="1:10" s="10" customFormat="1" x14ac:dyDescent="0.25">
      <c r="A803" s="9" t="s">
        <v>181</v>
      </c>
      <c r="B803" s="9" t="s">
        <v>178</v>
      </c>
      <c r="C803" s="9" t="s">
        <v>85</v>
      </c>
      <c r="D803" s="9"/>
      <c r="E803" s="9"/>
      <c r="F803" s="14" t="s">
        <v>624</v>
      </c>
      <c r="G803" s="11">
        <f>G804+G811</f>
        <v>195744.8</v>
      </c>
      <c r="H803" s="11">
        <f t="shared" ref="H803:J803" si="373">H804+H811</f>
        <v>198821.30000000002</v>
      </c>
      <c r="I803" s="11">
        <f t="shared" si="373"/>
        <v>196223</v>
      </c>
      <c r="J803" s="11">
        <f t="shared" si="373"/>
        <v>0</v>
      </c>
    </row>
    <row r="804" spans="1:10" ht="47.25" x14ac:dyDescent="0.25">
      <c r="A804" s="4" t="s">
        <v>181</v>
      </c>
      <c r="B804" s="4" t="s">
        <v>178</v>
      </c>
      <c r="C804" s="4" t="s">
        <v>85</v>
      </c>
      <c r="D804" s="4" t="s">
        <v>122</v>
      </c>
      <c r="E804" s="4"/>
      <c r="F804" s="15" t="s">
        <v>737</v>
      </c>
      <c r="G804" s="5">
        <f>G805</f>
        <v>5499.2000000000007</v>
      </c>
      <c r="H804" s="5">
        <f t="shared" ref="H804:J807" si="374">H805</f>
        <v>5499.2000000000007</v>
      </c>
      <c r="I804" s="5">
        <f t="shared" si="374"/>
        <v>0</v>
      </c>
      <c r="J804" s="5">
        <f t="shared" si="374"/>
        <v>0</v>
      </c>
    </row>
    <row r="805" spans="1:10" ht="63" x14ac:dyDescent="0.25">
      <c r="A805" s="4" t="s">
        <v>181</v>
      </c>
      <c r="B805" s="4" t="s">
        <v>178</v>
      </c>
      <c r="C805" s="4" t="s">
        <v>85</v>
      </c>
      <c r="D805" s="4" t="s">
        <v>176</v>
      </c>
      <c r="E805" s="4"/>
      <c r="F805" s="15" t="s">
        <v>738</v>
      </c>
      <c r="G805" s="5">
        <f>G806</f>
        <v>5499.2000000000007</v>
      </c>
      <c r="H805" s="5">
        <f t="shared" si="374"/>
        <v>5499.2000000000007</v>
      </c>
      <c r="I805" s="5">
        <f t="shared" si="374"/>
        <v>0</v>
      </c>
      <c r="J805" s="5">
        <f t="shared" si="374"/>
        <v>0</v>
      </c>
    </row>
    <row r="806" spans="1:10" ht="47.25" x14ac:dyDescent="0.25">
      <c r="A806" s="4" t="s">
        <v>181</v>
      </c>
      <c r="B806" s="4" t="s">
        <v>178</v>
      </c>
      <c r="C806" s="4" t="s">
        <v>85</v>
      </c>
      <c r="D806" s="4" t="s">
        <v>180</v>
      </c>
      <c r="E806" s="4"/>
      <c r="F806" s="15" t="s">
        <v>739</v>
      </c>
      <c r="G806" s="5">
        <f>G807</f>
        <v>5499.2000000000007</v>
      </c>
      <c r="H806" s="5">
        <f t="shared" si="374"/>
        <v>5499.2000000000007</v>
      </c>
      <c r="I806" s="5">
        <f t="shared" si="374"/>
        <v>0</v>
      </c>
      <c r="J806" s="5">
        <f t="shared" si="374"/>
        <v>0</v>
      </c>
    </row>
    <row r="807" spans="1:10" ht="47.25" x14ac:dyDescent="0.25">
      <c r="A807" s="4" t="s">
        <v>181</v>
      </c>
      <c r="B807" s="4" t="s">
        <v>178</v>
      </c>
      <c r="C807" s="4" t="s">
        <v>85</v>
      </c>
      <c r="D807" s="4" t="s">
        <v>179</v>
      </c>
      <c r="E807" s="4"/>
      <c r="F807" s="15" t="s">
        <v>745</v>
      </c>
      <c r="G807" s="5">
        <f>G808</f>
        <v>5499.2000000000007</v>
      </c>
      <c r="H807" s="5">
        <f t="shared" si="374"/>
        <v>5499.2000000000007</v>
      </c>
      <c r="I807" s="5">
        <f t="shared" si="374"/>
        <v>0</v>
      </c>
      <c r="J807" s="5">
        <f t="shared" si="374"/>
        <v>0</v>
      </c>
    </row>
    <row r="808" spans="1:10" ht="31.5" x14ac:dyDescent="0.25">
      <c r="A808" s="4" t="s">
        <v>181</v>
      </c>
      <c r="B808" s="4" t="s">
        <v>178</v>
      </c>
      <c r="C808" s="4" t="s">
        <v>85</v>
      </c>
      <c r="D808" s="4" t="s">
        <v>179</v>
      </c>
      <c r="E808" s="4" t="s">
        <v>98</v>
      </c>
      <c r="F808" s="15" t="s">
        <v>641</v>
      </c>
      <c r="G808" s="5">
        <f>G809+G810</f>
        <v>5499.2000000000007</v>
      </c>
      <c r="H808" s="5">
        <f t="shared" ref="H808:J808" si="375">H809+H810</f>
        <v>5499.2000000000007</v>
      </c>
      <c r="I808" s="5">
        <f t="shared" si="375"/>
        <v>0</v>
      </c>
      <c r="J808" s="5">
        <f t="shared" si="375"/>
        <v>0</v>
      </c>
    </row>
    <row r="809" spans="1:10" x14ac:dyDescent="0.25">
      <c r="A809" s="4" t="s">
        <v>181</v>
      </c>
      <c r="B809" s="4" t="s">
        <v>178</v>
      </c>
      <c r="C809" s="4" t="s">
        <v>85</v>
      </c>
      <c r="D809" s="4" t="s">
        <v>179</v>
      </c>
      <c r="E809" s="4" t="s">
        <v>134</v>
      </c>
      <c r="F809" s="15" t="s">
        <v>642</v>
      </c>
      <c r="G809" s="5">
        <v>829.90000000000009</v>
      </c>
      <c r="H809" s="5">
        <v>829.90000000000009</v>
      </c>
      <c r="I809" s="5">
        <v>0</v>
      </c>
      <c r="J809" s="5"/>
    </row>
    <row r="810" spans="1:10" x14ac:dyDescent="0.25">
      <c r="A810" s="4" t="s">
        <v>181</v>
      </c>
      <c r="B810" s="4" t="s">
        <v>178</v>
      </c>
      <c r="C810" s="4" t="s">
        <v>85</v>
      </c>
      <c r="D810" s="4" t="s">
        <v>179</v>
      </c>
      <c r="E810" s="4" t="s">
        <v>110</v>
      </c>
      <c r="F810" s="15" t="s">
        <v>643</v>
      </c>
      <c r="G810" s="5">
        <v>4669.3</v>
      </c>
      <c r="H810" s="5">
        <v>4669.3</v>
      </c>
      <c r="I810" s="5">
        <v>0</v>
      </c>
      <c r="J810" s="5"/>
    </row>
    <row r="811" spans="1:10" ht="31.5" x14ac:dyDescent="0.25">
      <c r="A811" s="4" t="s">
        <v>181</v>
      </c>
      <c r="B811" s="4" t="s">
        <v>178</v>
      </c>
      <c r="C811" s="4" t="s">
        <v>85</v>
      </c>
      <c r="D811" s="4" t="s">
        <v>188</v>
      </c>
      <c r="E811" s="4"/>
      <c r="F811" s="15" t="s">
        <v>1057</v>
      </c>
      <c r="G811" s="5">
        <f>G812+G817+G829+G834</f>
        <v>190245.59999999998</v>
      </c>
      <c r="H811" s="5">
        <f>H812+H817+H829+H834</f>
        <v>193322.1</v>
      </c>
      <c r="I811" s="5">
        <f>I812+I817+I829+I834</f>
        <v>196223</v>
      </c>
      <c r="J811" s="5">
        <f>J812+J817+J829+J834</f>
        <v>0</v>
      </c>
    </row>
    <row r="812" spans="1:10" ht="31.5" x14ac:dyDescent="0.25">
      <c r="A812" s="4" t="s">
        <v>181</v>
      </c>
      <c r="B812" s="4" t="s">
        <v>178</v>
      </c>
      <c r="C812" s="4" t="s">
        <v>85</v>
      </c>
      <c r="D812" s="4" t="s">
        <v>939</v>
      </c>
      <c r="E812" s="4"/>
      <c r="F812" s="15" t="s">
        <v>1058</v>
      </c>
      <c r="G812" s="5">
        <f>G813</f>
        <v>2500</v>
      </c>
      <c r="H812" s="5">
        <f t="shared" ref="H812:J815" si="376">H813</f>
        <v>2500</v>
      </c>
      <c r="I812" s="5">
        <f t="shared" si="376"/>
        <v>2500</v>
      </c>
      <c r="J812" s="5">
        <f t="shared" si="376"/>
        <v>0</v>
      </c>
    </row>
    <row r="813" spans="1:10" ht="47.25" x14ac:dyDescent="0.25">
      <c r="A813" s="4" t="s">
        <v>181</v>
      </c>
      <c r="B813" s="4" t="s">
        <v>178</v>
      </c>
      <c r="C813" s="4" t="s">
        <v>85</v>
      </c>
      <c r="D813" s="4" t="s">
        <v>941</v>
      </c>
      <c r="E813" s="4"/>
      <c r="F813" s="15" t="s">
        <v>1061</v>
      </c>
      <c r="G813" s="5">
        <f>G814</f>
        <v>2500</v>
      </c>
      <c r="H813" s="5">
        <f t="shared" si="376"/>
        <v>2500</v>
      </c>
      <c r="I813" s="5">
        <f t="shared" si="376"/>
        <v>2500</v>
      </c>
      <c r="J813" s="5">
        <f t="shared" si="376"/>
        <v>0</v>
      </c>
    </row>
    <row r="814" spans="1:10" ht="31.5" x14ac:dyDescent="0.25">
      <c r="A814" s="4" t="s">
        <v>181</v>
      </c>
      <c r="B814" s="4" t="s">
        <v>178</v>
      </c>
      <c r="C814" s="4" t="s">
        <v>85</v>
      </c>
      <c r="D814" s="4" t="s">
        <v>929</v>
      </c>
      <c r="E814" s="4"/>
      <c r="F814" s="15" t="s">
        <v>1062</v>
      </c>
      <c r="G814" s="5">
        <f>G815</f>
        <v>2500</v>
      </c>
      <c r="H814" s="5">
        <f t="shared" si="376"/>
        <v>2500</v>
      </c>
      <c r="I814" s="5">
        <f t="shared" si="376"/>
        <v>2500</v>
      </c>
      <c r="J814" s="5">
        <f t="shared" si="376"/>
        <v>0</v>
      </c>
    </row>
    <row r="815" spans="1:10" ht="31.5" x14ac:dyDescent="0.25">
      <c r="A815" s="4" t="s">
        <v>181</v>
      </c>
      <c r="B815" s="4" t="s">
        <v>178</v>
      </c>
      <c r="C815" s="4" t="s">
        <v>85</v>
      </c>
      <c r="D815" s="4" t="s">
        <v>929</v>
      </c>
      <c r="E815" s="4" t="s">
        <v>98</v>
      </c>
      <c r="F815" s="15" t="s">
        <v>641</v>
      </c>
      <c r="G815" s="5">
        <f>G816</f>
        <v>2500</v>
      </c>
      <c r="H815" s="5">
        <f t="shared" si="376"/>
        <v>2500</v>
      </c>
      <c r="I815" s="5">
        <f t="shared" si="376"/>
        <v>2500</v>
      </c>
      <c r="J815" s="5">
        <f t="shared" si="376"/>
        <v>0</v>
      </c>
    </row>
    <row r="816" spans="1:10" x14ac:dyDescent="0.25">
      <c r="A816" s="4" t="s">
        <v>181</v>
      </c>
      <c r="B816" s="4" t="s">
        <v>178</v>
      </c>
      <c r="C816" s="4" t="s">
        <v>85</v>
      </c>
      <c r="D816" s="4" t="s">
        <v>929</v>
      </c>
      <c r="E816" s="4" t="s">
        <v>110</v>
      </c>
      <c r="F816" s="15" t="s">
        <v>643</v>
      </c>
      <c r="G816" s="5">
        <v>2500</v>
      </c>
      <c r="H816" s="5">
        <v>2500</v>
      </c>
      <c r="I816" s="5">
        <v>2500</v>
      </c>
      <c r="J816" s="5"/>
    </row>
    <row r="817" spans="1:10" ht="31.5" x14ac:dyDescent="0.25">
      <c r="A817" s="4" t="s">
        <v>181</v>
      </c>
      <c r="B817" s="4" t="s">
        <v>178</v>
      </c>
      <c r="C817" s="4" t="s">
        <v>85</v>
      </c>
      <c r="D817" s="4" t="s">
        <v>963</v>
      </c>
      <c r="E817" s="4"/>
      <c r="F817" s="15" t="s">
        <v>1064</v>
      </c>
      <c r="G817" s="5">
        <f>G818</f>
        <v>176718.09999999998</v>
      </c>
      <c r="H817" s="5">
        <f t="shared" ref="H817:J819" si="377">H818</f>
        <v>179694.6</v>
      </c>
      <c r="I817" s="5">
        <f t="shared" si="377"/>
        <v>182695.5</v>
      </c>
      <c r="J817" s="5">
        <f t="shared" si="377"/>
        <v>0</v>
      </c>
    </row>
    <row r="818" spans="1:10" ht="47.25" x14ac:dyDescent="0.25">
      <c r="A818" s="4" t="s">
        <v>181</v>
      </c>
      <c r="B818" s="4" t="s">
        <v>178</v>
      </c>
      <c r="C818" s="4" t="s">
        <v>85</v>
      </c>
      <c r="D818" s="4" t="s">
        <v>965</v>
      </c>
      <c r="E818" s="4"/>
      <c r="F818" s="15" t="s">
        <v>1071</v>
      </c>
      <c r="G818" s="5">
        <f>G819+G824</f>
        <v>176718.09999999998</v>
      </c>
      <c r="H818" s="5">
        <f t="shared" ref="H818:J818" si="378">H819+H824</f>
        <v>179694.6</v>
      </c>
      <c r="I818" s="5">
        <f t="shared" si="378"/>
        <v>182695.5</v>
      </c>
      <c r="J818" s="5">
        <f t="shared" si="378"/>
        <v>0</v>
      </c>
    </row>
    <row r="819" spans="1:10" ht="31.5" x14ac:dyDescent="0.25">
      <c r="A819" s="4" t="s">
        <v>181</v>
      </c>
      <c r="B819" s="4" t="s">
        <v>178</v>
      </c>
      <c r="C819" s="4" t="s">
        <v>85</v>
      </c>
      <c r="D819" s="4" t="s">
        <v>951</v>
      </c>
      <c r="E819" s="4"/>
      <c r="F819" s="15" t="s">
        <v>1062</v>
      </c>
      <c r="G819" s="5">
        <f>G820</f>
        <v>176198.09999999998</v>
      </c>
      <c r="H819" s="5">
        <f t="shared" si="377"/>
        <v>179174.6</v>
      </c>
      <c r="I819" s="5">
        <f t="shared" si="377"/>
        <v>182175.5</v>
      </c>
      <c r="J819" s="5">
        <f t="shared" si="377"/>
        <v>0</v>
      </c>
    </row>
    <row r="820" spans="1:10" ht="31.5" x14ac:dyDescent="0.25">
      <c r="A820" s="4" t="s">
        <v>181</v>
      </c>
      <c r="B820" s="4" t="s">
        <v>178</v>
      </c>
      <c r="C820" s="4" t="s">
        <v>85</v>
      </c>
      <c r="D820" s="4" t="s">
        <v>951</v>
      </c>
      <c r="E820" s="4" t="s">
        <v>98</v>
      </c>
      <c r="F820" s="15" t="s">
        <v>641</v>
      </c>
      <c r="G820" s="5">
        <f>G821+G822+G823</f>
        <v>176198.09999999998</v>
      </c>
      <c r="H820" s="5">
        <f t="shared" ref="H820:J820" si="379">H821+H822+H823</f>
        <v>179174.6</v>
      </c>
      <c r="I820" s="5">
        <f t="shared" si="379"/>
        <v>182175.5</v>
      </c>
      <c r="J820" s="5">
        <f t="shared" si="379"/>
        <v>0</v>
      </c>
    </row>
    <row r="821" spans="1:10" x14ac:dyDescent="0.25">
      <c r="A821" s="4" t="s">
        <v>181</v>
      </c>
      <c r="B821" s="4" t="s">
        <v>178</v>
      </c>
      <c r="C821" s="4" t="s">
        <v>85</v>
      </c>
      <c r="D821" s="4" t="s">
        <v>951</v>
      </c>
      <c r="E821" s="4" t="s">
        <v>134</v>
      </c>
      <c r="F821" s="15" t="s">
        <v>642</v>
      </c>
      <c r="G821" s="5">
        <v>6109.8</v>
      </c>
      <c r="H821" s="5">
        <v>6222.5</v>
      </c>
      <c r="I821" s="5">
        <v>6278.9</v>
      </c>
      <c r="J821" s="5"/>
    </row>
    <row r="822" spans="1:10" x14ac:dyDescent="0.25">
      <c r="A822" s="4" t="s">
        <v>181</v>
      </c>
      <c r="B822" s="4" t="s">
        <v>178</v>
      </c>
      <c r="C822" s="4" t="s">
        <v>85</v>
      </c>
      <c r="D822" s="4" t="s">
        <v>951</v>
      </c>
      <c r="E822" s="4" t="s">
        <v>110</v>
      </c>
      <c r="F822" s="15" t="s">
        <v>643</v>
      </c>
      <c r="G822" s="5">
        <v>169625.4</v>
      </c>
      <c r="H822" s="5">
        <v>172489.2</v>
      </c>
      <c r="I822" s="5">
        <v>175433.7</v>
      </c>
      <c r="J822" s="5"/>
    </row>
    <row r="823" spans="1:10" ht="47.25" x14ac:dyDescent="0.25">
      <c r="A823" s="4" t="s">
        <v>181</v>
      </c>
      <c r="B823" s="4" t="s">
        <v>178</v>
      </c>
      <c r="C823" s="4" t="s">
        <v>85</v>
      </c>
      <c r="D823" s="4" t="s">
        <v>951</v>
      </c>
      <c r="E823" s="4" t="s">
        <v>94</v>
      </c>
      <c r="F823" s="15" t="s">
        <v>644</v>
      </c>
      <c r="G823" s="5">
        <v>462.9</v>
      </c>
      <c r="H823" s="5">
        <v>462.9</v>
      </c>
      <c r="I823" s="5">
        <v>462.9</v>
      </c>
      <c r="J823" s="5"/>
    </row>
    <row r="824" spans="1:10" ht="110.25" x14ac:dyDescent="0.25">
      <c r="A824" s="4" t="s">
        <v>181</v>
      </c>
      <c r="B824" s="4" t="s">
        <v>178</v>
      </c>
      <c r="C824" s="4" t="s">
        <v>85</v>
      </c>
      <c r="D824" s="4" t="s">
        <v>952</v>
      </c>
      <c r="E824" s="4"/>
      <c r="F824" s="15" t="s">
        <v>1072</v>
      </c>
      <c r="G824" s="5">
        <f>G825+G827</f>
        <v>520</v>
      </c>
      <c r="H824" s="5">
        <f t="shared" ref="H824:J824" si="380">H825+H827</f>
        <v>520</v>
      </c>
      <c r="I824" s="5">
        <f t="shared" si="380"/>
        <v>520</v>
      </c>
      <c r="J824" s="5">
        <f t="shared" si="380"/>
        <v>0</v>
      </c>
    </row>
    <row r="825" spans="1:10" x14ac:dyDescent="0.25">
      <c r="A825" s="4" t="s">
        <v>181</v>
      </c>
      <c r="B825" s="4" t="s">
        <v>178</v>
      </c>
      <c r="C825" s="4" t="s">
        <v>85</v>
      </c>
      <c r="D825" s="4" t="s">
        <v>952</v>
      </c>
      <c r="E825" s="4" t="s">
        <v>145</v>
      </c>
      <c r="F825" s="15" t="s">
        <v>633</v>
      </c>
      <c r="G825" s="5">
        <f>G826</f>
        <v>418.5</v>
      </c>
      <c r="H825" s="5">
        <f t="shared" ref="H825:J825" si="381">H826</f>
        <v>418.5</v>
      </c>
      <c r="I825" s="5">
        <f t="shared" si="381"/>
        <v>418.5</v>
      </c>
      <c r="J825" s="5">
        <f t="shared" si="381"/>
        <v>0</v>
      </c>
    </row>
    <row r="826" spans="1:10" ht="31.5" x14ac:dyDescent="0.25">
      <c r="A826" s="4" t="s">
        <v>181</v>
      </c>
      <c r="B826" s="4" t="s">
        <v>178</v>
      </c>
      <c r="C826" s="4" t="s">
        <v>85</v>
      </c>
      <c r="D826" s="4" t="s">
        <v>952</v>
      </c>
      <c r="E826" s="4" t="s">
        <v>442</v>
      </c>
      <c r="F826" s="15" t="s">
        <v>635</v>
      </c>
      <c r="G826" s="5">
        <v>418.5</v>
      </c>
      <c r="H826" s="5">
        <v>418.5</v>
      </c>
      <c r="I826" s="5">
        <v>418.5</v>
      </c>
      <c r="J826" s="5"/>
    </row>
    <row r="827" spans="1:10" ht="31.5" x14ac:dyDescent="0.25">
      <c r="A827" s="4" t="s">
        <v>181</v>
      </c>
      <c r="B827" s="4" t="s">
        <v>178</v>
      </c>
      <c r="C827" s="4" t="s">
        <v>85</v>
      </c>
      <c r="D827" s="4" t="s">
        <v>952</v>
      </c>
      <c r="E827" s="4" t="s">
        <v>98</v>
      </c>
      <c r="F827" s="15" t="s">
        <v>641</v>
      </c>
      <c r="G827" s="5">
        <f>G828</f>
        <v>101.5</v>
      </c>
      <c r="H827" s="5">
        <f t="shared" ref="H827:J827" si="382">H828</f>
        <v>101.5</v>
      </c>
      <c r="I827" s="5">
        <f t="shared" si="382"/>
        <v>101.5</v>
      </c>
      <c r="J827" s="5">
        <f t="shared" si="382"/>
        <v>0</v>
      </c>
    </row>
    <row r="828" spans="1:10" x14ac:dyDescent="0.25">
      <c r="A828" s="4" t="s">
        <v>181</v>
      </c>
      <c r="B828" s="4" t="s">
        <v>178</v>
      </c>
      <c r="C828" s="4" t="s">
        <v>85</v>
      </c>
      <c r="D828" s="4" t="s">
        <v>952</v>
      </c>
      <c r="E828" s="4" t="s">
        <v>110</v>
      </c>
      <c r="F828" s="15" t="s">
        <v>643</v>
      </c>
      <c r="G828" s="5">
        <v>101.5</v>
      </c>
      <c r="H828" s="5">
        <v>101.5</v>
      </c>
      <c r="I828" s="5">
        <v>101.5</v>
      </c>
      <c r="J828" s="5"/>
    </row>
    <row r="829" spans="1:10" ht="31.5" x14ac:dyDescent="0.25">
      <c r="A829" s="4" t="s">
        <v>181</v>
      </c>
      <c r="B829" s="4" t="s">
        <v>178</v>
      </c>
      <c r="C829" s="4" t="s">
        <v>85</v>
      </c>
      <c r="D829" s="4" t="s">
        <v>972</v>
      </c>
      <c r="E829" s="4"/>
      <c r="F829" s="15" t="s">
        <v>1073</v>
      </c>
      <c r="G829" s="5">
        <f>G830</f>
        <v>400</v>
      </c>
      <c r="H829" s="5">
        <f t="shared" ref="H829:J832" si="383">H830</f>
        <v>500</v>
      </c>
      <c r="I829" s="5">
        <f t="shared" si="383"/>
        <v>400</v>
      </c>
      <c r="J829" s="5">
        <f t="shared" si="383"/>
        <v>0</v>
      </c>
    </row>
    <row r="830" spans="1:10" ht="47.25" x14ac:dyDescent="0.25">
      <c r="A830" s="4" t="s">
        <v>181</v>
      </c>
      <c r="B830" s="4" t="s">
        <v>178</v>
      </c>
      <c r="C830" s="4" t="s">
        <v>85</v>
      </c>
      <c r="D830" s="4" t="s">
        <v>973</v>
      </c>
      <c r="E830" s="4"/>
      <c r="F830" s="15" t="s">
        <v>1074</v>
      </c>
      <c r="G830" s="5">
        <f>G831</f>
        <v>400</v>
      </c>
      <c r="H830" s="5">
        <f t="shared" si="383"/>
        <v>500</v>
      </c>
      <c r="I830" s="5">
        <f t="shared" si="383"/>
        <v>400</v>
      </c>
      <c r="J830" s="5">
        <f t="shared" si="383"/>
        <v>0</v>
      </c>
    </row>
    <row r="831" spans="1:10" ht="47.25" x14ac:dyDescent="0.25">
      <c r="A831" s="4" t="s">
        <v>181</v>
      </c>
      <c r="B831" s="4" t="s">
        <v>178</v>
      </c>
      <c r="C831" s="4" t="s">
        <v>85</v>
      </c>
      <c r="D831" s="4" t="s">
        <v>971</v>
      </c>
      <c r="E831" s="4"/>
      <c r="F831" s="15" t="s">
        <v>1076</v>
      </c>
      <c r="G831" s="5">
        <f>G832</f>
        <v>400</v>
      </c>
      <c r="H831" s="5">
        <f t="shared" si="383"/>
        <v>500</v>
      </c>
      <c r="I831" s="5">
        <f t="shared" si="383"/>
        <v>400</v>
      </c>
      <c r="J831" s="5">
        <f t="shared" si="383"/>
        <v>0</v>
      </c>
    </row>
    <row r="832" spans="1:10" ht="31.5" x14ac:dyDescent="0.25">
      <c r="A832" s="4" t="s">
        <v>181</v>
      </c>
      <c r="B832" s="4" t="s">
        <v>178</v>
      </c>
      <c r="C832" s="4" t="s">
        <v>85</v>
      </c>
      <c r="D832" s="4" t="s">
        <v>971</v>
      </c>
      <c r="E832" s="4" t="s">
        <v>98</v>
      </c>
      <c r="F832" s="15" t="s">
        <v>641</v>
      </c>
      <c r="G832" s="5">
        <f>G833</f>
        <v>400</v>
      </c>
      <c r="H832" s="5">
        <f t="shared" si="383"/>
        <v>500</v>
      </c>
      <c r="I832" s="5">
        <f t="shared" si="383"/>
        <v>400</v>
      </c>
      <c r="J832" s="5">
        <f t="shared" si="383"/>
        <v>0</v>
      </c>
    </row>
    <row r="833" spans="1:10" x14ac:dyDescent="0.25">
      <c r="A833" s="4" t="s">
        <v>181</v>
      </c>
      <c r="B833" s="4" t="s">
        <v>178</v>
      </c>
      <c r="C833" s="4" t="s">
        <v>85</v>
      </c>
      <c r="D833" s="4" t="s">
        <v>971</v>
      </c>
      <c r="E833" s="4" t="s">
        <v>110</v>
      </c>
      <c r="F833" s="15" t="s">
        <v>643</v>
      </c>
      <c r="G833" s="5">
        <v>400</v>
      </c>
      <c r="H833" s="5">
        <v>500</v>
      </c>
      <c r="I833" s="5">
        <v>400</v>
      </c>
      <c r="J833" s="5"/>
    </row>
    <row r="834" spans="1:10" ht="47.25" x14ac:dyDescent="0.25">
      <c r="A834" s="4" t="s">
        <v>181</v>
      </c>
      <c r="B834" s="4" t="s">
        <v>178</v>
      </c>
      <c r="C834" s="4" t="s">
        <v>85</v>
      </c>
      <c r="D834" s="4" t="s">
        <v>189</v>
      </c>
      <c r="E834" s="4"/>
      <c r="F834" s="15" t="s">
        <v>1077</v>
      </c>
      <c r="G834" s="5">
        <f>G835</f>
        <v>10627.5</v>
      </c>
      <c r="H834" s="5">
        <f t="shared" ref="H834:J836" si="384">H835</f>
        <v>10627.5</v>
      </c>
      <c r="I834" s="5">
        <f t="shared" si="384"/>
        <v>10627.5</v>
      </c>
      <c r="J834" s="5">
        <f t="shared" si="384"/>
        <v>0</v>
      </c>
    </row>
    <row r="835" spans="1:10" ht="47.25" x14ac:dyDescent="0.25">
      <c r="A835" s="4" t="s">
        <v>181</v>
      </c>
      <c r="B835" s="4" t="s">
        <v>178</v>
      </c>
      <c r="C835" s="4" t="s">
        <v>85</v>
      </c>
      <c r="D835" s="4" t="s">
        <v>984</v>
      </c>
      <c r="E835" s="4"/>
      <c r="F835" s="15" t="s">
        <v>1084</v>
      </c>
      <c r="G835" s="5">
        <f>G836</f>
        <v>10627.5</v>
      </c>
      <c r="H835" s="5">
        <f t="shared" si="384"/>
        <v>10627.5</v>
      </c>
      <c r="I835" s="5">
        <f t="shared" si="384"/>
        <v>10627.5</v>
      </c>
      <c r="J835" s="5">
        <f t="shared" si="384"/>
        <v>0</v>
      </c>
    </row>
    <row r="836" spans="1:10" ht="31.5" x14ac:dyDescent="0.25">
      <c r="A836" s="4" t="s">
        <v>181</v>
      </c>
      <c r="B836" s="4" t="s">
        <v>178</v>
      </c>
      <c r="C836" s="4" t="s">
        <v>85</v>
      </c>
      <c r="D836" s="4" t="s">
        <v>981</v>
      </c>
      <c r="E836" s="4"/>
      <c r="F836" s="15" t="s">
        <v>1062</v>
      </c>
      <c r="G836" s="5">
        <f>G837</f>
        <v>10627.5</v>
      </c>
      <c r="H836" s="5">
        <f t="shared" si="384"/>
        <v>10627.5</v>
      </c>
      <c r="I836" s="5">
        <f t="shared" si="384"/>
        <v>10627.5</v>
      </c>
      <c r="J836" s="5">
        <f t="shared" si="384"/>
        <v>0</v>
      </c>
    </row>
    <row r="837" spans="1:10" ht="31.5" x14ac:dyDescent="0.25">
      <c r="A837" s="4" t="s">
        <v>181</v>
      </c>
      <c r="B837" s="4" t="s">
        <v>178</v>
      </c>
      <c r="C837" s="4" t="s">
        <v>85</v>
      </c>
      <c r="D837" s="4" t="s">
        <v>981</v>
      </c>
      <c r="E837" s="4" t="s">
        <v>98</v>
      </c>
      <c r="F837" s="15" t="s">
        <v>641</v>
      </c>
      <c r="G837" s="5">
        <f>G838+G839</f>
        <v>10627.5</v>
      </c>
      <c r="H837" s="5">
        <f t="shared" ref="H837:J837" si="385">H838+H839</f>
        <v>10627.5</v>
      </c>
      <c r="I837" s="5">
        <f t="shared" si="385"/>
        <v>10627.5</v>
      </c>
      <c r="J837" s="5">
        <f t="shared" si="385"/>
        <v>0</v>
      </c>
    </row>
    <row r="838" spans="1:10" x14ac:dyDescent="0.25">
      <c r="A838" s="4" t="s">
        <v>181</v>
      </c>
      <c r="B838" s="4" t="s">
        <v>178</v>
      </c>
      <c r="C838" s="4" t="s">
        <v>85</v>
      </c>
      <c r="D838" s="4" t="s">
        <v>981</v>
      </c>
      <c r="E838" s="4" t="s">
        <v>134</v>
      </c>
      <c r="F838" s="15" t="s">
        <v>642</v>
      </c>
      <c r="G838" s="5">
        <v>2607.1999999999998</v>
      </c>
      <c r="H838" s="5">
        <v>2607.1999999999998</v>
      </c>
      <c r="I838" s="5">
        <v>2607.1999999999998</v>
      </c>
      <c r="J838" s="5"/>
    </row>
    <row r="839" spans="1:10" x14ac:dyDescent="0.25">
      <c r="A839" s="4" t="s">
        <v>181</v>
      </c>
      <c r="B839" s="4" t="s">
        <v>178</v>
      </c>
      <c r="C839" s="4" t="s">
        <v>85</v>
      </c>
      <c r="D839" s="4" t="s">
        <v>981</v>
      </c>
      <c r="E839" s="4" t="s">
        <v>110</v>
      </c>
      <c r="F839" s="15" t="s">
        <v>643</v>
      </c>
      <c r="G839" s="5">
        <v>8020.3</v>
      </c>
      <c r="H839" s="5">
        <v>8020.3</v>
      </c>
      <c r="I839" s="5">
        <v>8020.3</v>
      </c>
      <c r="J839" s="5"/>
    </row>
    <row r="840" spans="1:10" s="10" customFormat="1" x14ac:dyDescent="0.25">
      <c r="A840" s="9" t="s">
        <v>181</v>
      </c>
      <c r="B840" s="9" t="s">
        <v>178</v>
      </c>
      <c r="C840" s="9" t="s">
        <v>35</v>
      </c>
      <c r="D840" s="9"/>
      <c r="E840" s="9"/>
      <c r="F840" s="14" t="s">
        <v>625</v>
      </c>
      <c r="G840" s="11">
        <f t="shared" ref="G840:G845" si="386">G841</f>
        <v>118176.2</v>
      </c>
      <c r="H840" s="11">
        <f t="shared" ref="H840:J845" si="387">H841</f>
        <v>109570.6</v>
      </c>
      <c r="I840" s="11">
        <f t="shared" si="387"/>
        <v>113436.7</v>
      </c>
      <c r="J840" s="11">
        <f t="shared" si="387"/>
        <v>0</v>
      </c>
    </row>
    <row r="841" spans="1:10" ht="31.5" x14ac:dyDescent="0.25">
      <c r="A841" s="4" t="s">
        <v>181</v>
      </c>
      <c r="B841" s="4" t="s">
        <v>178</v>
      </c>
      <c r="C841" s="4" t="s">
        <v>35</v>
      </c>
      <c r="D841" s="4" t="s">
        <v>188</v>
      </c>
      <c r="E841" s="4"/>
      <c r="F841" s="15" t="s">
        <v>1057</v>
      </c>
      <c r="G841" s="5">
        <f t="shared" si="386"/>
        <v>118176.2</v>
      </c>
      <c r="H841" s="5">
        <f t="shared" si="387"/>
        <v>109570.6</v>
      </c>
      <c r="I841" s="5">
        <f t="shared" si="387"/>
        <v>113436.7</v>
      </c>
      <c r="J841" s="5">
        <f t="shared" si="387"/>
        <v>0</v>
      </c>
    </row>
    <row r="842" spans="1:10" ht="31.5" x14ac:dyDescent="0.25">
      <c r="A842" s="4" t="s">
        <v>181</v>
      </c>
      <c r="B842" s="4" t="s">
        <v>178</v>
      </c>
      <c r="C842" s="4" t="s">
        <v>35</v>
      </c>
      <c r="D842" s="4" t="s">
        <v>939</v>
      </c>
      <c r="E842" s="4"/>
      <c r="F842" s="15" t="s">
        <v>1058</v>
      </c>
      <c r="G842" s="5">
        <f t="shared" si="386"/>
        <v>118176.2</v>
      </c>
      <c r="H842" s="5">
        <f t="shared" si="387"/>
        <v>109570.6</v>
      </c>
      <c r="I842" s="5">
        <f t="shared" si="387"/>
        <v>113436.7</v>
      </c>
      <c r="J842" s="5">
        <f t="shared" si="387"/>
        <v>0</v>
      </c>
    </row>
    <row r="843" spans="1:10" ht="47.25" x14ac:dyDescent="0.25">
      <c r="A843" s="4" t="s">
        <v>181</v>
      </c>
      <c r="B843" s="4" t="s">
        <v>178</v>
      </c>
      <c r="C843" s="4" t="s">
        <v>35</v>
      </c>
      <c r="D843" s="4" t="s">
        <v>941</v>
      </c>
      <c r="E843" s="4"/>
      <c r="F843" s="15" t="s">
        <v>1061</v>
      </c>
      <c r="G843" s="5">
        <f t="shared" si="386"/>
        <v>118176.2</v>
      </c>
      <c r="H843" s="5">
        <f t="shared" si="387"/>
        <v>109570.6</v>
      </c>
      <c r="I843" s="5">
        <f t="shared" si="387"/>
        <v>113436.7</v>
      </c>
      <c r="J843" s="5">
        <f t="shared" si="387"/>
        <v>0</v>
      </c>
    </row>
    <row r="844" spans="1:10" ht="31.5" x14ac:dyDescent="0.25">
      <c r="A844" s="4" t="s">
        <v>181</v>
      </c>
      <c r="B844" s="4" t="s">
        <v>178</v>
      </c>
      <c r="C844" s="4" t="s">
        <v>35</v>
      </c>
      <c r="D844" s="4" t="s">
        <v>929</v>
      </c>
      <c r="E844" s="4"/>
      <c r="F844" s="15" t="s">
        <v>1062</v>
      </c>
      <c r="G844" s="5">
        <f t="shared" si="386"/>
        <v>118176.2</v>
      </c>
      <c r="H844" s="5">
        <f t="shared" si="387"/>
        <v>109570.6</v>
      </c>
      <c r="I844" s="5">
        <f t="shared" si="387"/>
        <v>113436.7</v>
      </c>
      <c r="J844" s="5">
        <f t="shared" si="387"/>
        <v>0</v>
      </c>
    </row>
    <row r="845" spans="1:10" x14ac:dyDescent="0.25">
      <c r="A845" s="4" t="s">
        <v>181</v>
      </c>
      <c r="B845" s="4" t="s">
        <v>178</v>
      </c>
      <c r="C845" s="4" t="s">
        <v>35</v>
      </c>
      <c r="D845" s="4" t="s">
        <v>929</v>
      </c>
      <c r="E845" s="4" t="s">
        <v>145</v>
      </c>
      <c r="F845" s="15" t="s">
        <v>633</v>
      </c>
      <c r="G845" s="5">
        <f t="shared" si="386"/>
        <v>118176.2</v>
      </c>
      <c r="H845" s="5">
        <f t="shared" si="387"/>
        <v>109570.6</v>
      </c>
      <c r="I845" s="5">
        <f t="shared" si="387"/>
        <v>113436.7</v>
      </c>
      <c r="J845" s="5">
        <f t="shared" si="387"/>
        <v>0</v>
      </c>
    </row>
    <row r="846" spans="1:10" ht="31.5" x14ac:dyDescent="0.25">
      <c r="A846" s="4" t="s">
        <v>181</v>
      </c>
      <c r="B846" s="4" t="s">
        <v>178</v>
      </c>
      <c r="C846" s="4" t="s">
        <v>35</v>
      </c>
      <c r="D846" s="4" t="s">
        <v>929</v>
      </c>
      <c r="E846" s="4" t="s">
        <v>442</v>
      </c>
      <c r="F846" s="15" t="s">
        <v>635</v>
      </c>
      <c r="G846" s="5">
        <v>118176.2</v>
      </c>
      <c r="H846" s="5">
        <v>109570.6</v>
      </c>
      <c r="I846" s="5">
        <v>113436.7</v>
      </c>
      <c r="J846" s="5"/>
    </row>
    <row r="847" spans="1:10" s="10" customFormat="1" x14ac:dyDescent="0.25">
      <c r="A847" s="9" t="s">
        <v>181</v>
      </c>
      <c r="B847" s="9" t="s">
        <v>178</v>
      </c>
      <c r="C847" s="9" t="s">
        <v>43</v>
      </c>
      <c r="D847" s="9"/>
      <c r="E847" s="9"/>
      <c r="F847" s="14" t="s">
        <v>626</v>
      </c>
      <c r="G847" s="11">
        <f>G848</f>
        <v>141913.30000000002</v>
      </c>
      <c r="H847" s="11">
        <f t="shared" ref="H847:J847" si="388">H848</f>
        <v>141913.30000000002</v>
      </c>
      <c r="I847" s="11">
        <f t="shared" si="388"/>
        <v>141913.30000000002</v>
      </c>
      <c r="J847" s="11">
        <f t="shared" si="388"/>
        <v>0</v>
      </c>
    </row>
    <row r="848" spans="1:10" ht="31.5" x14ac:dyDescent="0.25">
      <c r="A848" s="4" t="s">
        <v>181</v>
      </c>
      <c r="B848" s="4" t="s">
        <v>178</v>
      </c>
      <c r="C848" s="4" t="s">
        <v>43</v>
      </c>
      <c r="D848" s="4" t="s">
        <v>188</v>
      </c>
      <c r="E848" s="4"/>
      <c r="F848" s="15" t="s">
        <v>1057</v>
      </c>
      <c r="G848" s="5">
        <f>G849+G859</f>
        <v>141913.30000000002</v>
      </c>
      <c r="H848" s="5">
        <f t="shared" ref="H848:J848" si="389">H849+H859</f>
        <v>141913.30000000002</v>
      </c>
      <c r="I848" s="5">
        <f t="shared" si="389"/>
        <v>141913.30000000002</v>
      </c>
      <c r="J848" s="5">
        <f t="shared" si="389"/>
        <v>0</v>
      </c>
    </row>
    <row r="849" spans="1:10" ht="31.5" x14ac:dyDescent="0.25">
      <c r="A849" s="4" t="s">
        <v>181</v>
      </c>
      <c r="B849" s="4" t="s">
        <v>178</v>
      </c>
      <c r="C849" s="4" t="s">
        <v>43</v>
      </c>
      <c r="D849" s="4" t="s">
        <v>963</v>
      </c>
      <c r="E849" s="4"/>
      <c r="F849" s="15" t="s">
        <v>1064</v>
      </c>
      <c r="G849" s="5">
        <f>G850</f>
        <v>140211.6</v>
      </c>
      <c r="H849" s="5">
        <f t="shared" ref="H849:J849" si="390">H850</f>
        <v>140211.6</v>
      </c>
      <c r="I849" s="5">
        <f t="shared" si="390"/>
        <v>140211.6</v>
      </c>
      <c r="J849" s="5">
        <f t="shared" si="390"/>
        <v>0</v>
      </c>
    </row>
    <row r="850" spans="1:10" ht="63" x14ac:dyDescent="0.25">
      <c r="A850" s="4" t="s">
        <v>181</v>
      </c>
      <c r="B850" s="4" t="s">
        <v>178</v>
      </c>
      <c r="C850" s="4" t="s">
        <v>43</v>
      </c>
      <c r="D850" s="4" t="s">
        <v>964</v>
      </c>
      <c r="E850" s="4"/>
      <c r="F850" s="15" t="s">
        <v>1065</v>
      </c>
      <c r="G850" s="5">
        <f>G851+G855</f>
        <v>140211.6</v>
      </c>
      <c r="H850" s="5">
        <f t="shared" ref="H850:J850" si="391">H851+H855</f>
        <v>140211.6</v>
      </c>
      <c r="I850" s="5">
        <f t="shared" si="391"/>
        <v>140211.6</v>
      </c>
      <c r="J850" s="5">
        <f t="shared" si="391"/>
        <v>0</v>
      </c>
    </row>
    <row r="851" spans="1:10" ht="47.25" x14ac:dyDescent="0.25">
      <c r="A851" s="4" t="s">
        <v>181</v>
      </c>
      <c r="B851" s="4" t="s">
        <v>178</v>
      </c>
      <c r="C851" s="4" t="s">
        <v>43</v>
      </c>
      <c r="D851" s="4" t="s">
        <v>986</v>
      </c>
      <c r="E851" s="4"/>
      <c r="F851" s="15" t="s">
        <v>1068</v>
      </c>
      <c r="G851" s="5">
        <f>G852</f>
        <v>115187.8</v>
      </c>
      <c r="H851" s="5">
        <f t="shared" ref="H851:J851" si="392">H852</f>
        <v>115187.8</v>
      </c>
      <c r="I851" s="5">
        <f t="shared" si="392"/>
        <v>115187.8</v>
      </c>
      <c r="J851" s="5">
        <f t="shared" si="392"/>
        <v>0</v>
      </c>
    </row>
    <row r="852" spans="1:10" ht="31.5" x14ac:dyDescent="0.25">
      <c r="A852" s="4" t="s">
        <v>181</v>
      </c>
      <c r="B852" s="4" t="s">
        <v>178</v>
      </c>
      <c r="C852" s="4" t="s">
        <v>43</v>
      </c>
      <c r="D852" s="4" t="s">
        <v>986</v>
      </c>
      <c r="E852" s="4" t="s">
        <v>98</v>
      </c>
      <c r="F852" s="15" t="s">
        <v>641</v>
      </c>
      <c r="G852" s="5">
        <f>G853+G854</f>
        <v>115187.8</v>
      </c>
      <c r="H852" s="5">
        <f t="shared" ref="H852:J852" si="393">H853+H854</f>
        <v>115187.8</v>
      </c>
      <c r="I852" s="5">
        <f t="shared" si="393"/>
        <v>115187.8</v>
      </c>
      <c r="J852" s="5">
        <f t="shared" si="393"/>
        <v>0</v>
      </c>
    </row>
    <row r="853" spans="1:10" x14ac:dyDescent="0.25">
      <c r="A853" s="4" t="s">
        <v>181</v>
      </c>
      <c r="B853" s="4" t="s">
        <v>178</v>
      </c>
      <c r="C853" s="4" t="s">
        <v>43</v>
      </c>
      <c r="D853" s="4" t="s">
        <v>986</v>
      </c>
      <c r="E853" s="4" t="s">
        <v>134</v>
      </c>
      <c r="F853" s="15" t="s">
        <v>642</v>
      </c>
      <c r="G853" s="5">
        <v>6016.1</v>
      </c>
      <c r="H853" s="5">
        <v>6016.1</v>
      </c>
      <c r="I853" s="5">
        <v>6016.1</v>
      </c>
      <c r="J853" s="5"/>
    </row>
    <row r="854" spans="1:10" x14ac:dyDescent="0.25">
      <c r="A854" s="4" t="s">
        <v>181</v>
      </c>
      <c r="B854" s="4" t="s">
        <v>178</v>
      </c>
      <c r="C854" s="4" t="s">
        <v>43</v>
      </c>
      <c r="D854" s="4" t="s">
        <v>986</v>
      </c>
      <c r="E854" s="4" t="s">
        <v>110</v>
      </c>
      <c r="F854" s="15" t="s">
        <v>643</v>
      </c>
      <c r="G854" s="5">
        <v>109171.7</v>
      </c>
      <c r="H854" s="5">
        <v>109171.7</v>
      </c>
      <c r="I854" s="5">
        <v>109171.7</v>
      </c>
      <c r="J854" s="5"/>
    </row>
    <row r="855" spans="1:10" ht="63" x14ac:dyDescent="0.25">
      <c r="A855" s="4" t="s">
        <v>181</v>
      </c>
      <c r="B855" s="4" t="s">
        <v>178</v>
      </c>
      <c r="C855" s="4" t="s">
        <v>43</v>
      </c>
      <c r="D855" s="4" t="s">
        <v>987</v>
      </c>
      <c r="E855" s="4"/>
      <c r="F855" s="15" t="s">
        <v>1070</v>
      </c>
      <c r="G855" s="5">
        <f>G856</f>
        <v>25023.8</v>
      </c>
      <c r="H855" s="5">
        <f t="shared" ref="H855:J855" si="394">H856</f>
        <v>25023.8</v>
      </c>
      <c r="I855" s="5">
        <f t="shared" si="394"/>
        <v>25023.8</v>
      </c>
      <c r="J855" s="5">
        <f t="shared" si="394"/>
        <v>0</v>
      </c>
    </row>
    <row r="856" spans="1:10" ht="31.5" x14ac:dyDescent="0.25">
      <c r="A856" s="4" t="s">
        <v>181</v>
      </c>
      <c r="B856" s="4" t="s">
        <v>178</v>
      </c>
      <c r="C856" s="4" t="s">
        <v>43</v>
      </c>
      <c r="D856" s="4" t="s">
        <v>987</v>
      </c>
      <c r="E856" s="4" t="s">
        <v>98</v>
      </c>
      <c r="F856" s="15" t="s">
        <v>641</v>
      </c>
      <c r="G856" s="5">
        <f>G857+G858</f>
        <v>25023.8</v>
      </c>
      <c r="H856" s="5">
        <f t="shared" ref="H856:J856" si="395">H857+H858</f>
        <v>25023.8</v>
      </c>
      <c r="I856" s="5">
        <f t="shared" si="395"/>
        <v>25023.8</v>
      </c>
      <c r="J856" s="5">
        <f t="shared" si="395"/>
        <v>0</v>
      </c>
    </row>
    <row r="857" spans="1:10" x14ac:dyDescent="0.25">
      <c r="A857" s="4" t="s">
        <v>181</v>
      </c>
      <c r="B857" s="4" t="s">
        <v>178</v>
      </c>
      <c r="C857" s="4" t="s">
        <v>43</v>
      </c>
      <c r="D857" s="4" t="s">
        <v>987</v>
      </c>
      <c r="E857" s="4" t="s">
        <v>134</v>
      </c>
      <c r="F857" s="15" t="s">
        <v>642</v>
      </c>
      <c r="G857" s="5">
        <v>862.7</v>
      </c>
      <c r="H857" s="5">
        <v>862.7</v>
      </c>
      <c r="I857" s="5">
        <v>862.7</v>
      </c>
      <c r="J857" s="5"/>
    </row>
    <row r="858" spans="1:10" x14ac:dyDescent="0.25">
      <c r="A858" s="4" t="s">
        <v>181</v>
      </c>
      <c r="B858" s="4" t="s">
        <v>178</v>
      </c>
      <c r="C858" s="4" t="s">
        <v>43</v>
      </c>
      <c r="D858" s="4" t="s">
        <v>987</v>
      </c>
      <c r="E858" s="4" t="s">
        <v>110</v>
      </c>
      <c r="F858" s="15" t="s">
        <v>643</v>
      </c>
      <c r="G858" s="5">
        <v>24161.1</v>
      </c>
      <c r="H858" s="5">
        <v>24161.1</v>
      </c>
      <c r="I858" s="5">
        <v>24161.1</v>
      </c>
      <c r="J858" s="5"/>
    </row>
    <row r="859" spans="1:10" ht="31.5" x14ac:dyDescent="0.25">
      <c r="A859" s="4" t="s">
        <v>181</v>
      </c>
      <c r="B859" s="4" t="s">
        <v>178</v>
      </c>
      <c r="C859" s="4" t="s">
        <v>43</v>
      </c>
      <c r="D859" s="4" t="s">
        <v>942</v>
      </c>
      <c r="E859" s="4"/>
      <c r="F859" s="15" t="s">
        <v>1087</v>
      </c>
      <c r="G859" s="5">
        <f>G860</f>
        <v>1701.6999999999998</v>
      </c>
      <c r="H859" s="5">
        <f t="shared" ref="H859:J859" si="396">H860</f>
        <v>1701.6999999999998</v>
      </c>
      <c r="I859" s="5">
        <f t="shared" si="396"/>
        <v>1701.6999999999998</v>
      </c>
      <c r="J859" s="5">
        <f t="shared" si="396"/>
        <v>0</v>
      </c>
    </row>
    <row r="860" spans="1:10" ht="47.25" x14ac:dyDescent="0.25">
      <c r="A860" s="4" t="s">
        <v>181</v>
      </c>
      <c r="B860" s="4" t="s">
        <v>178</v>
      </c>
      <c r="C860" s="4" t="s">
        <v>43</v>
      </c>
      <c r="D860" s="4" t="s">
        <v>943</v>
      </c>
      <c r="E860" s="4"/>
      <c r="F860" s="15" t="s">
        <v>1088</v>
      </c>
      <c r="G860" s="5">
        <f>G861+G864</f>
        <v>1701.6999999999998</v>
      </c>
      <c r="H860" s="5">
        <f t="shared" ref="H860:J860" si="397">H861+H864</f>
        <v>1701.6999999999998</v>
      </c>
      <c r="I860" s="5">
        <f t="shared" si="397"/>
        <v>1701.6999999999998</v>
      </c>
      <c r="J860" s="5">
        <f t="shared" si="397"/>
        <v>0</v>
      </c>
    </row>
    <row r="861" spans="1:10" ht="47.25" x14ac:dyDescent="0.25">
      <c r="A861" s="4" t="s">
        <v>181</v>
      </c>
      <c r="B861" s="4" t="s">
        <v>178</v>
      </c>
      <c r="C861" s="4" t="s">
        <v>43</v>
      </c>
      <c r="D861" s="4" t="s">
        <v>988</v>
      </c>
      <c r="E861" s="4"/>
      <c r="F861" s="15" t="s">
        <v>1350</v>
      </c>
      <c r="G861" s="5">
        <f>G862</f>
        <v>909.4</v>
      </c>
      <c r="H861" s="5">
        <f t="shared" ref="H861:J862" si="398">H862</f>
        <v>909.4</v>
      </c>
      <c r="I861" s="5">
        <f t="shared" si="398"/>
        <v>909.4</v>
      </c>
      <c r="J861" s="5">
        <f t="shared" si="398"/>
        <v>0</v>
      </c>
    </row>
    <row r="862" spans="1:10" ht="31.5" x14ac:dyDescent="0.25">
      <c r="A862" s="4" t="s">
        <v>181</v>
      </c>
      <c r="B862" s="4" t="s">
        <v>178</v>
      </c>
      <c r="C862" s="4" t="s">
        <v>43</v>
      </c>
      <c r="D862" s="4" t="s">
        <v>988</v>
      </c>
      <c r="E862" s="4" t="s">
        <v>98</v>
      </c>
      <c r="F862" s="15" t="s">
        <v>641</v>
      </c>
      <c r="G862" s="5">
        <f>G863</f>
        <v>909.4</v>
      </c>
      <c r="H862" s="5">
        <f t="shared" si="398"/>
        <v>909.4</v>
      </c>
      <c r="I862" s="5">
        <f t="shared" si="398"/>
        <v>909.4</v>
      </c>
      <c r="J862" s="5">
        <f t="shared" si="398"/>
        <v>0</v>
      </c>
    </row>
    <row r="863" spans="1:10" ht="47.25" x14ac:dyDescent="0.25">
      <c r="A863" s="4" t="s">
        <v>181</v>
      </c>
      <c r="B863" s="4" t="s">
        <v>178</v>
      </c>
      <c r="C863" s="4" t="s">
        <v>43</v>
      </c>
      <c r="D863" s="4" t="s">
        <v>988</v>
      </c>
      <c r="E863" s="4" t="s">
        <v>94</v>
      </c>
      <c r="F863" s="15" t="s">
        <v>644</v>
      </c>
      <c r="G863" s="5">
        <v>909.4</v>
      </c>
      <c r="H863" s="5">
        <v>909.4</v>
      </c>
      <c r="I863" s="5">
        <v>909.4</v>
      </c>
      <c r="J863" s="5"/>
    </row>
    <row r="864" spans="1:10" ht="63" x14ac:dyDescent="0.25">
      <c r="A864" s="4" t="s">
        <v>181</v>
      </c>
      <c r="B864" s="4" t="s">
        <v>178</v>
      </c>
      <c r="C864" s="4" t="s">
        <v>43</v>
      </c>
      <c r="D864" s="4" t="s">
        <v>989</v>
      </c>
      <c r="E864" s="4"/>
      <c r="F864" s="15" t="s">
        <v>1091</v>
      </c>
      <c r="G864" s="5">
        <f>G865</f>
        <v>792.3</v>
      </c>
      <c r="H864" s="5">
        <f t="shared" ref="H864:J865" si="399">H865</f>
        <v>792.3</v>
      </c>
      <c r="I864" s="5">
        <f t="shared" si="399"/>
        <v>792.3</v>
      </c>
      <c r="J864" s="5">
        <f t="shared" si="399"/>
        <v>0</v>
      </c>
    </row>
    <row r="865" spans="1:10" ht="31.5" x14ac:dyDescent="0.25">
      <c r="A865" s="4" t="s">
        <v>181</v>
      </c>
      <c r="B865" s="4" t="s">
        <v>178</v>
      </c>
      <c r="C865" s="4" t="s">
        <v>43</v>
      </c>
      <c r="D865" s="4" t="s">
        <v>989</v>
      </c>
      <c r="E865" s="4" t="s">
        <v>98</v>
      </c>
      <c r="F865" s="15" t="s">
        <v>641</v>
      </c>
      <c r="G865" s="5">
        <f>G866</f>
        <v>792.3</v>
      </c>
      <c r="H865" s="5">
        <f t="shared" si="399"/>
        <v>792.3</v>
      </c>
      <c r="I865" s="5">
        <f t="shared" si="399"/>
        <v>792.3</v>
      </c>
      <c r="J865" s="5">
        <f t="shared" si="399"/>
        <v>0</v>
      </c>
    </row>
    <row r="866" spans="1:10" ht="47.25" x14ac:dyDescent="0.25">
      <c r="A866" s="4" t="s">
        <v>181</v>
      </c>
      <c r="B866" s="4" t="s">
        <v>178</v>
      </c>
      <c r="C866" s="4" t="s">
        <v>43</v>
      </c>
      <c r="D866" s="4" t="s">
        <v>989</v>
      </c>
      <c r="E866" s="4" t="s">
        <v>94</v>
      </c>
      <c r="F866" s="15" t="s">
        <v>644</v>
      </c>
      <c r="G866" s="5">
        <v>792.3</v>
      </c>
      <c r="H866" s="5">
        <v>792.3</v>
      </c>
      <c r="I866" s="5">
        <v>792.3</v>
      </c>
      <c r="J866" s="5"/>
    </row>
    <row r="867" spans="1:10" s="3" customFormat="1" x14ac:dyDescent="0.25">
      <c r="A867" s="7" t="s">
        <v>181</v>
      </c>
      <c r="B867" s="7" t="s">
        <v>44</v>
      </c>
      <c r="C867" s="7"/>
      <c r="D867" s="7"/>
      <c r="E867" s="7"/>
      <c r="F867" s="12" t="s">
        <v>1021</v>
      </c>
      <c r="G867" s="8">
        <f>G868</f>
        <v>931.69999999999993</v>
      </c>
      <c r="H867" s="8">
        <f t="shared" ref="H867:J870" si="400">H868</f>
        <v>922.8</v>
      </c>
      <c r="I867" s="8">
        <f t="shared" si="400"/>
        <v>922.8</v>
      </c>
      <c r="J867" s="8">
        <f t="shared" si="400"/>
        <v>0</v>
      </c>
    </row>
    <row r="868" spans="1:10" s="10" customFormat="1" x14ac:dyDescent="0.25">
      <c r="A868" s="9" t="s">
        <v>181</v>
      </c>
      <c r="B868" s="9" t="s">
        <v>44</v>
      </c>
      <c r="C868" s="9" t="s">
        <v>10</v>
      </c>
      <c r="D868" s="9"/>
      <c r="E868" s="9"/>
      <c r="F868" s="14" t="s">
        <v>1025</v>
      </c>
      <c r="G868" s="11">
        <f>G869</f>
        <v>931.69999999999993</v>
      </c>
      <c r="H868" s="11">
        <f t="shared" si="400"/>
        <v>922.8</v>
      </c>
      <c r="I868" s="11">
        <f t="shared" si="400"/>
        <v>922.8</v>
      </c>
      <c r="J868" s="11">
        <f t="shared" si="400"/>
        <v>0</v>
      </c>
    </row>
    <row r="869" spans="1:10" ht="31.5" x14ac:dyDescent="0.25">
      <c r="A869" s="4" t="s">
        <v>181</v>
      </c>
      <c r="B869" s="4" t="s">
        <v>44</v>
      </c>
      <c r="C869" s="4" t="s">
        <v>10</v>
      </c>
      <c r="D869" s="4" t="s">
        <v>892</v>
      </c>
      <c r="E869" s="4"/>
      <c r="F869" s="15" t="s">
        <v>1293</v>
      </c>
      <c r="G869" s="5">
        <f>G870</f>
        <v>931.69999999999993</v>
      </c>
      <c r="H869" s="5">
        <f t="shared" si="400"/>
        <v>922.8</v>
      </c>
      <c r="I869" s="5">
        <f t="shared" si="400"/>
        <v>922.8</v>
      </c>
      <c r="J869" s="5">
        <f t="shared" si="400"/>
        <v>0</v>
      </c>
    </row>
    <row r="870" spans="1:10" ht="31.5" x14ac:dyDescent="0.25">
      <c r="A870" s="4" t="s">
        <v>181</v>
      </c>
      <c r="B870" s="4" t="s">
        <v>44</v>
      </c>
      <c r="C870" s="4" t="s">
        <v>10</v>
      </c>
      <c r="D870" s="4" t="s">
        <v>893</v>
      </c>
      <c r="E870" s="4"/>
      <c r="F870" s="15" t="s">
        <v>1029</v>
      </c>
      <c r="G870" s="5">
        <f>G871</f>
        <v>931.69999999999993</v>
      </c>
      <c r="H870" s="5">
        <f t="shared" si="400"/>
        <v>922.8</v>
      </c>
      <c r="I870" s="5">
        <f t="shared" si="400"/>
        <v>922.8</v>
      </c>
      <c r="J870" s="5">
        <f t="shared" si="400"/>
        <v>0</v>
      </c>
    </row>
    <row r="871" spans="1:10" ht="47.25" x14ac:dyDescent="0.25">
      <c r="A871" s="4" t="s">
        <v>181</v>
      </c>
      <c r="B871" s="4" t="s">
        <v>44</v>
      </c>
      <c r="C871" s="4" t="s">
        <v>10</v>
      </c>
      <c r="D871" s="4" t="s">
        <v>992</v>
      </c>
      <c r="E871" s="4"/>
      <c r="F871" s="15" t="s">
        <v>1041</v>
      </c>
      <c r="G871" s="5">
        <f>G872+G875</f>
        <v>931.69999999999993</v>
      </c>
      <c r="H871" s="5">
        <f t="shared" ref="H871:J871" si="401">H872+H875</f>
        <v>922.8</v>
      </c>
      <c r="I871" s="5">
        <f t="shared" si="401"/>
        <v>922.8</v>
      </c>
      <c r="J871" s="5">
        <f t="shared" si="401"/>
        <v>0</v>
      </c>
    </row>
    <row r="872" spans="1:10" ht="47.25" x14ac:dyDescent="0.25">
      <c r="A872" s="4" t="s">
        <v>181</v>
      </c>
      <c r="B872" s="4" t="s">
        <v>44</v>
      </c>
      <c r="C872" s="4" t="s">
        <v>10</v>
      </c>
      <c r="D872" s="4" t="s">
        <v>990</v>
      </c>
      <c r="E872" s="4"/>
      <c r="F872" s="15" t="s">
        <v>679</v>
      </c>
      <c r="G872" s="5">
        <f>G873</f>
        <v>922.8</v>
      </c>
      <c r="H872" s="5">
        <f t="shared" ref="H872:J873" si="402">H873</f>
        <v>922.8</v>
      </c>
      <c r="I872" s="5">
        <f t="shared" si="402"/>
        <v>922.8</v>
      </c>
      <c r="J872" s="5">
        <f t="shared" si="402"/>
        <v>0</v>
      </c>
    </row>
    <row r="873" spans="1:10" ht="31.5" x14ac:dyDescent="0.25">
      <c r="A873" s="4" t="s">
        <v>181</v>
      </c>
      <c r="B873" s="4" t="s">
        <v>44</v>
      </c>
      <c r="C873" s="4" t="s">
        <v>10</v>
      </c>
      <c r="D873" s="4" t="s">
        <v>990</v>
      </c>
      <c r="E873" s="4" t="s">
        <v>98</v>
      </c>
      <c r="F873" s="15" t="s">
        <v>641</v>
      </c>
      <c r="G873" s="5">
        <f>G874</f>
        <v>922.8</v>
      </c>
      <c r="H873" s="5">
        <f t="shared" si="402"/>
        <v>922.8</v>
      </c>
      <c r="I873" s="5">
        <f t="shared" si="402"/>
        <v>922.8</v>
      </c>
      <c r="J873" s="5">
        <f t="shared" si="402"/>
        <v>0</v>
      </c>
    </row>
    <row r="874" spans="1:10" x14ac:dyDescent="0.25">
      <c r="A874" s="4" t="s">
        <v>181</v>
      </c>
      <c r="B874" s="4" t="s">
        <v>44</v>
      </c>
      <c r="C874" s="4" t="s">
        <v>10</v>
      </c>
      <c r="D874" s="4" t="s">
        <v>990</v>
      </c>
      <c r="E874" s="4" t="s">
        <v>110</v>
      </c>
      <c r="F874" s="15" t="s">
        <v>643</v>
      </c>
      <c r="G874" s="5">
        <v>922.8</v>
      </c>
      <c r="H874" s="5">
        <v>922.8</v>
      </c>
      <c r="I874" s="5">
        <v>922.8</v>
      </c>
      <c r="J874" s="5"/>
    </row>
    <row r="875" spans="1:10" x14ac:dyDescent="0.25">
      <c r="A875" s="4" t="s">
        <v>181</v>
      </c>
      <c r="B875" s="4" t="s">
        <v>44</v>
      </c>
      <c r="C875" s="4" t="s">
        <v>10</v>
      </c>
      <c r="D875" s="4" t="s">
        <v>991</v>
      </c>
      <c r="E875" s="4"/>
      <c r="F875" s="15" t="s">
        <v>703</v>
      </c>
      <c r="G875" s="5">
        <f>G876</f>
        <v>8.9</v>
      </c>
      <c r="H875" s="5">
        <f t="shared" ref="H875:J876" si="403">H876</f>
        <v>0</v>
      </c>
      <c r="I875" s="5">
        <f t="shared" si="403"/>
        <v>0</v>
      </c>
      <c r="J875" s="5">
        <f t="shared" si="403"/>
        <v>0</v>
      </c>
    </row>
    <row r="876" spans="1:10" ht="31.5" x14ac:dyDescent="0.25">
      <c r="A876" s="4" t="s">
        <v>181</v>
      </c>
      <c r="B876" s="4" t="s">
        <v>44</v>
      </c>
      <c r="C876" s="4" t="s">
        <v>10</v>
      </c>
      <c r="D876" s="4" t="s">
        <v>991</v>
      </c>
      <c r="E876" s="4" t="s">
        <v>98</v>
      </c>
      <c r="F876" s="15" t="s">
        <v>641</v>
      </c>
      <c r="G876" s="5">
        <f>G877</f>
        <v>8.9</v>
      </c>
      <c r="H876" s="5">
        <f t="shared" si="403"/>
        <v>0</v>
      </c>
      <c r="I876" s="5">
        <f t="shared" si="403"/>
        <v>0</v>
      </c>
      <c r="J876" s="5">
        <f t="shared" si="403"/>
        <v>0</v>
      </c>
    </row>
    <row r="877" spans="1:10" x14ac:dyDescent="0.25">
      <c r="A877" s="4" t="s">
        <v>181</v>
      </c>
      <c r="B877" s="4" t="s">
        <v>44</v>
      </c>
      <c r="C877" s="4" t="s">
        <v>10</v>
      </c>
      <c r="D877" s="4" t="s">
        <v>991</v>
      </c>
      <c r="E877" s="4" t="s">
        <v>110</v>
      </c>
      <c r="F877" s="15" t="s">
        <v>643</v>
      </c>
      <c r="G877" s="5">
        <v>8.9</v>
      </c>
      <c r="H877" s="5">
        <v>0</v>
      </c>
      <c r="I877" s="5">
        <v>0</v>
      </c>
      <c r="J877" s="5"/>
    </row>
    <row r="878" spans="1:10" s="3" customFormat="1" x14ac:dyDescent="0.25">
      <c r="A878" s="7" t="s">
        <v>191</v>
      </c>
      <c r="B878" s="7"/>
      <c r="C878" s="7"/>
      <c r="D878" s="7"/>
      <c r="E878" s="7"/>
      <c r="F878" s="12" t="s">
        <v>566</v>
      </c>
      <c r="G878" s="8">
        <f>G879+G935+G950+G1008+G1049+G1061+G1075+G1083</f>
        <v>372753.19999999995</v>
      </c>
      <c r="H878" s="8">
        <f>H879+H935+H950+H1008+H1049+H1061+H1075+H1083</f>
        <v>417246.49999999988</v>
      </c>
      <c r="I878" s="8">
        <f>I879+I935+I950+I1008+I1049+I1061+I1075+I1083</f>
        <v>515289.3</v>
      </c>
      <c r="J878" s="8">
        <f>J879+J935+J950+J1008+J1049+J1061+J1075+J1083</f>
        <v>0</v>
      </c>
    </row>
    <row r="879" spans="1:10" s="3" customFormat="1" x14ac:dyDescent="0.25">
      <c r="A879" s="7" t="s">
        <v>191</v>
      </c>
      <c r="B879" s="7" t="s">
        <v>10</v>
      </c>
      <c r="C879" s="7"/>
      <c r="D879" s="7"/>
      <c r="E879" s="7"/>
      <c r="F879" s="12" t="s">
        <v>587</v>
      </c>
      <c r="G879" s="8">
        <f>G880+G901</f>
        <v>42113.5</v>
      </c>
      <c r="H879" s="8">
        <f t="shared" ref="H879:J879" si="404">H880+H901</f>
        <v>40083.699999999997</v>
      </c>
      <c r="I879" s="8">
        <f t="shared" si="404"/>
        <v>39783.599999999999</v>
      </c>
      <c r="J879" s="8">
        <f t="shared" si="404"/>
        <v>0</v>
      </c>
    </row>
    <row r="880" spans="1:10" s="10" customFormat="1" ht="63" x14ac:dyDescent="0.25">
      <c r="A880" s="9" t="s">
        <v>191</v>
      </c>
      <c r="B880" s="9" t="s">
        <v>10</v>
      </c>
      <c r="C880" s="9" t="s">
        <v>35</v>
      </c>
      <c r="D880" s="9"/>
      <c r="E880" s="9"/>
      <c r="F880" s="14" t="s">
        <v>599</v>
      </c>
      <c r="G880" s="11">
        <f>G881+G889</f>
        <v>36571.599999999999</v>
      </c>
      <c r="H880" s="11">
        <f t="shared" ref="H880:J880" si="405">H881+H889</f>
        <v>35041.799999999996</v>
      </c>
      <c r="I880" s="11">
        <f t="shared" si="405"/>
        <v>35041.699999999997</v>
      </c>
      <c r="J880" s="11">
        <f t="shared" si="405"/>
        <v>0</v>
      </c>
    </row>
    <row r="881" spans="1:10" ht="47.25" x14ac:dyDescent="0.25">
      <c r="A881" s="4" t="s">
        <v>191</v>
      </c>
      <c r="B881" s="4" t="s">
        <v>10</v>
      </c>
      <c r="C881" s="4" t="s">
        <v>35</v>
      </c>
      <c r="D881" s="4" t="s">
        <v>122</v>
      </c>
      <c r="E881" s="4"/>
      <c r="F881" s="15" t="s">
        <v>737</v>
      </c>
      <c r="G881" s="5">
        <f>G882</f>
        <v>1588.1</v>
      </c>
      <c r="H881" s="5">
        <f t="shared" ref="H881:J883" si="406">H882</f>
        <v>1588.1000000000001</v>
      </c>
      <c r="I881" s="5">
        <f t="shared" si="406"/>
        <v>1588.1000000000001</v>
      </c>
      <c r="J881" s="5">
        <f t="shared" si="406"/>
        <v>0</v>
      </c>
    </row>
    <row r="882" spans="1:10" ht="31.5" x14ac:dyDescent="0.25">
      <c r="A882" s="4" t="s">
        <v>191</v>
      </c>
      <c r="B882" s="4" t="s">
        <v>10</v>
      </c>
      <c r="C882" s="4" t="s">
        <v>35</v>
      </c>
      <c r="D882" s="4" t="s">
        <v>186</v>
      </c>
      <c r="E882" s="4"/>
      <c r="F882" s="15" t="s">
        <v>752</v>
      </c>
      <c r="G882" s="5">
        <f>G883</f>
        <v>1588.1</v>
      </c>
      <c r="H882" s="5">
        <f t="shared" si="406"/>
        <v>1588.1000000000001</v>
      </c>
      <c r="I882" s="5">
        <f t="shared" si="406"/>
        <v>1588.1000000000001</v>
      </c>
      <c r="J882" s="5">
        <f t="shared" si="406"/>
        <v>0</v>
      </c>
    </row>
    <row r="883" spans="1:10" ht="63" x14ac:dyDescent="0.25">
      <c r="A883" s="4" t="s">
        <v>191</v>
      </c>
      <c r="B883" s="4" t="s">
        <v>10</v>
      </c>
      <c r="C883" s="4" t="s">
        <v>35</v>
      </c>
      <c r="D883" s="4" t="s">
        <v>195</v>
      </c>
      <c r="E883" s="4"/>
      <c r="F883" s="15" t="s">
        <v>753</v>
      </c>
      <c r="G883" s="5">
        <f>G884</f>
        <v>1588.1</v>
      </c>
      <c r="H883" s="5">
        <f t="shared" si="406"/>
        <v>1588.1000000000001</v>
      </c>
      <c r="I883" s="5">
        <f t="shared" si="406"/>
        <v>1588.1000000000001</v>
      </c>
      <c r="J883" s="5">
        <f t="shared" si="406"/>
        <v>0</v>
      </c>
    </row>
    <row r="884" spans="1:10" ht="31.5" x14ac:dyDescent="0.25">
      <c r="A884" s="4" t="s">
        <v>191</v>
      </c>
      <c r="B884" s="4" t="s">
        <v>10</v>
      </c>
      <c r="C884" s="4" t="s">
        <v>35</v>
      </c>
      <c r="D884" s="4" t="s">
        <v>192</v>
      </c>
      <c r="E884" s="4"/>
      <c r="F884" s="15" t="s">
        <v>754</v>
      </c>
      <c r="G884" s="5">
        <f>G885+G887</f>
        <v>1588.1</v>
      </c>
      <c r="H884" s="5">
        <f t="shared" ref="H884:J884" si="407">H885+H887</f>
        <v>1588.1000000000001</v>
      </c>
      <c r="I884" s="5">
        <f t="shared" si="407"/>
        <v>1588.1000000000001</v>
      </c>
      <c r="J884" s="5">
        <f t="shared" si="407"/>
        <v>0</v>
      </c>
    </row>
    <row r="885" spans="1:10" ht="78.75" x14ac:dyDescent="0.25">
      <c r="A885" s="4" t="s">
        <v>191</v>
      </c>
      <c r="B885" s="4" t="s">
        <v>10</v>
      </c>
      <c r="C885" s="4" t="s">
        <v>35</v>
      </c>
      <c r="D885" s="4" t="s">
        <v>192</v>
      </c>
      <c r="E885" s="4" t="s">
        <v>23</v>
      </c>
      <c r="F885" s="15" t="s">
        <v>628</v>
      </c>
      <c r="G885" s="5">
        <f>G886</f>
        <v>1542.5</v>
      </c>
      <c r="H885" s="5">
        <f t="shared" ref="H885:J885" si="408">H886</f>
        <v>1572.7</v>
      </c>
      <c r="I885" s="5">
        <f t="shared" si="408"/>
        <v>1572.7</v>
      </c>
      <c r="J885" s="5">
        <f t="shared" si="408"/>
        <v>0</v>
      </c>
    </row>
    <row r="886" spans="1:10" ht="31.5" x14ac:dyDescent="0.25">
      <c r="A886" s="4" t="s">
        <v>191</v>
      </c>
      <c r="B886" s="4" t="s">
        <v>10</v>
      </c>
      <c r="C886" s="4" t="s">
        <v>35</v>
      </c>
      <c r="D886" s="4" t="s">
        <v>192</v>
      </c>
      <c r="E886" s="4" t="s">
        <v>33</v>
      </c>
      <c r="F886" s="15" t="s">
        <v>630</v>
      </c>
      <c r="G886" s="5">
        <v>1542.5</v>
      </c>
      <c r="H886" s="5">
        <v>1572.7</v>
      </c>
      <c r="I886" s="5">
        <v>1572.7</v>
      </c>
      <c r="J886" s="5"/>
    </row>
    <row r="887" spans="1:10" ht="31.5" x14ac:dyDescent="0.25">
      <c r="A887" s="4" t="s">
        <v>191</v>
      </c>
      <c r="B887" s="4" t="s">
        <v>10</v>
      </c>
      <c r="C887" s="4" t="s">
        <v>35</v>
      </c>
      <c r="D887" s="4" t="s">
        <v>192</v>
      </c>
      <c r="E887" s="4" t="s">
        <v>16</v>
      </c>
      <c r="F887" s="15" t="s">
        <v>631</v>
      </c>
      <c r="G887" s="5">
        <f>G888</f>
        <v>45.6</v>
      </c>
      <c r="H887" s="5">
        <f t="shared" ref="H887:J887" si="409">H888</f>
        <v>15.4</v>
      </c>
      <c r="I887" s="5">
        <f t="shared" si="409"/>
        <v>15.4</v>
      </c>
      <c r="J887" s="5">
        <f t="shared" si="409"/>
        <v>0</v>
      </c>
    </row>
    <row r="888" spans="1:10" ht="31.5" x14ac:dyDescent="0.25">
      <c r="A888" s="4" t="s">
        <v>191</v>
      </c>
      <c r="B888" s="4" t="s">
        <v>10</v>
      </c>
      <c r="C888" s="4" t="s">
        <v>35</v>
      </c>
      <c r="D888" s="4" t="s">
        <v>192</v>
      </c>
      <c r="E888" s="4" t="s">
        <v>17</v>
      </c>
      <c r="F888" s="15" t="s">
        <v>632</v>
      </c>
      <c r="G888" s="5">
        <v>45.6</v>
      </c>
      <c r="H888" s="5">
        <v>15.4</v>
      </c>
      <c r="I888" s="5">
        <v>15.4</v>
      </c>
      <c r="J888" s="5"/>
    </row>
    <row r="889" spans="1:10" ht="31.5" x14ac:dyDescent="0.25">
      <c r="A889" s="4" t="s">
        <v>191</v>
      </c>
      <c r="B889" s="4" t="s">
        <v>10</v>
      </c>
      <c r="C889" s="4" t="s">
        <v>35</v>
      </c>
      <c r="D889" s="4" t="s">
        <v>30</v>
      </c>
      <c r="E889" s="4"/>
      <c r="F889" s="15" t="s">
        <v>1273</v>
      </c>
      <c r="G889" s="5">
        <f>G890</f>
        <v>34983.5</v>
      </c>
      <c r="H889" s="5">
        <f t="shared" ref="H889:J889" si="410">H890</f>
        <v>33453.699999999997</v>
      </c>
      <c r="I889" s="5">
        <f t="shared" si="410"/>
        <v>33453.599999999999</v>
      </c>
      <c r="J889" s="5">
        <f t="shared" si="410"/>
        <v>0</v>
      </c>
    </row>
    <row r="890" spans="1:10" ht="31.5" x14ac:dyDescent="0.25">
      <c r="A890" s="4" t="s">
        <v>191</v>
      </c>
      <c r="B890" s="4" t="s">
        <v>10</v>
      </c>
      <c r="C890" s="4" t="s">
        <v>35</v>
      </c>
      <c r="D890" s="4" t="s">
        <v>196</v>
      </c>
      <c r="E890" s="4"/>
      <c r="F890" s="15" t="s">
        <v>1275</v>
      </c>
      <c r="G890" s="5">
        <f>G891+G894</f>
        <v>34983.5</v>
      </c>
      <c r="H890" s="5">
        <f t="shared" ref="H890:J890" si="411">H891+H894</f>
        <v>33453.699999999997</v>
      </c>
      <c r="I890" s="5">
        <f t="shared" si="411"/>
        <v>33453.599999999999</v>
      </c>
      <c r="J890" s="5">
        <f t="shared" si="411"/>
        <v>0</v>
      </c>
    </row>
    <row r="891" spans="1:10" ht="31.5" x14ac:dyDescent="0.25">
      <c r="A891" s="4" t="s">
        <v>191</v>
      </c>
      <c r="B891" s="4" t="s">
        <v>10</v>
      </c>
      <c r="C891" s="4" t="s">
        <v>35</v>
      </c>
      <c r="D891" s="4" t="s">
        <v>193</v>
      </c>
      <c r="E891" s="4"/>
      <c r="F891" s="15" t="s">
        <v>1266</v>
      </c>
      <c r="G891" s="5">
        <f>G892</f>
        <v>31778.2</v>
      </c>
      <c r="H891" s="5">
        <f t="shared" ref="H891:J892" si="412">H892</f>
        <v>30303.5</v>
      </c>
      <c r="I891" s="5">
        <f t="shared" si="412"/>
        <v>30303.5</v>
      </c>
      <c r="J891" s="5">
        <f t="shared" si="412"/>
        <v>0</v>
      </c>
    </row>
    <row r="892" spans="1:10" ht="78.75" x14ac:dyDescent="0.25">
      <c r="A892" s="4" t="s">
        <v>191</v>
      </c>
      <c r="B892" s="4" t="s">
        <v>10</v>
      </c>
      <c r="C892" s="4" t="s">
        <v>35</v>
      </c>
      <c r="D892" s="4" t="s">
        <v>193</v>
      </c>
      <c r="E892" s="4" t="s">
        <v>23</v>
      </c>
      <c r="F892" s="15" t="s">
        <v>628</v>
      </c>
      <c r="G892" s="5">
        <f>G893</f>
        <v>31778.2</v>
      </c>
      <c r="H892" s="5">
        <f t="shared" si="412"/>
        <v>30303.5</v>
      </c>
      <c r="I892" s="5">
        <f t="shared" si="412"/>
        <v>30303.5</v>
      </c>
      <c r="J892" s="5">
        <f t="shared" si="412"/>
        <v>0</v>
      </c>
    </row>
    <row r="893" spans="1:10" ht="31.5" x14ac:dyDescent="0.25">
      <c r="A893" s="4" t="s">
        <v>191</v>
      </c>
      <c r="B893" s="4" t="s">
        <v>10</v>
      </c>
      <c r="C893" s="4" t="s">
        <v>35</v>
      </c>
      <c r="D893" s="4" t="s">
        <v>193</v>
      </c>
      <c r="E893" s="4" t="s">
        <v>33</v>
      </c>
      <c r="F893" s="15" t="s">
        <v>630</v>
      </c>
      <c r="G893" s="5">
        <v>31778.2</v>
      </c>
      <c r="H893" s="5">
        <v>30303.5</v>
      </c>
      <c r="I893" s="5">
        <v>30303.5</v>
      </c>
      <c r="J893" s="5"/>
    </row>
    <row r="894" spans="1:10" ht="31.5" x14ac:dyDescent="0.25">
      <c r="A894" s="4" t="s">
        <v>191</v>
      </c>
      <c r="B894" s="4" t="s">
        <v>10</v>
      </c>
      <c r="C894" s="4" t="s">
        <v>35</v>
      </c>
      <c r="D894" s="4" t="s">
        <v>194</v>
      </c>
      <c r="E894" s="4"/>
      <c r="F894" s="15" t="s">
        <v>1267</v>
      </c>
      <c r="G894" s="5">
        <f>G895+G897+G899</f>
        <v>3205.2999999999997</v>
      </c>
      <c r="H894" s="5">
        <f t="shared" ref="H894:J894" si="413">H895+H897+H899</f>
        <v>3150.2</v>
      </c>
      <c r="I894" s="5">
        <f t="shared" si="413"/>
        <v>3150.1</v>
      </c>
      <c r="J894" s="5">
        <f t="shared" si="413"/>
        <v>0</v>
      </c>
    </row>
    <row r="895" spans="1:10" ht="78.75" x14ac:dyDescent="0.25">
      <c r="A895" s="4" t="s">
        <v>191</v>
      </c>
      <c r="B895" s="4" t="s">
        <v>10</v>
      </c>
      <c r="C895" s="4" t="s">
        <v>35</v>
      </c>
      <c r="D895" s="4" t="s">
        <v>194</v>
      </c>
      <c r="E895" s="4" t="s">
        <v>23</v>
      </c>
      <c r="F895" s="15" t="s">
        <v>628</v>
      </c>
      <c r="G895" s="5">
        <f>G896</f>
        <v>3</v>
      </c>
      <c r="H895" s="5">
        <f t="shared" ref="H895:J895" si="414">H896</f>
        <v>1.6</v>
      </c>
      <c r="I895" s="5">
        <f t="shared" si="414"/>
        <v>0.1</v>
      </c>
      <c r="J895" s="5">
        <f t="shared" si="414"/>
        <v>0</v>
      </c>
    </row>
    <row r="896" spans="1:10" ht="31.5" x14ac:dyDescent="0.25">
      <c r="A896" s="4" t="s">
        <v>191</v>
      </c>
      <c r="B896" s="4" t="s">
        <v>10</v>
      </c>
      <c r="C896" s="4" t="s">
        <v>35</v>
      </c>
      <c r="D896" s="4" t="s">
        <v>194</v>
      </c>
      <c r="E896" s="4" t="s">
        <v>33</v>
      </c>
      <c r="F896" s="15" t="s">
        <v>630</v>
      </c>
      <c r="G896" s="5">
        <v>3</v>
      </c>
      <c r="H896" s="5">
        <v>1.6</v>
      </c>
      <c r="I896" s="5">
        <v>0.1</v>
      </c>
      <c r="J896" s="5"/>
    </row>
    <row r="897" spans="1:10" ht="31.5" x14ac:dyDescent="0.25">
      <c r="A897" s="4" t="s">
        <v>191</v>
      </c>
      <c r="B897" s="4" t="s">
        <v>10</v>
      </c>
      <c r="C897" s="4" t="s">
        <v>35</v>
      </c>
      <c r="D897" s="4" t="s">
        <v>194</v>
      </c>
      <c r="E897" s="4" t="s">
        <v>16</v>
      </c>
      <c r="F897" s="15" t="s">
        <v>631</v>
      </c>
      <c r="G897" s="5">
        <f>G898</f>
        <v>3201.7</v>
      </c>
      <c r="H897" s="5">
        <f t="shared" ref="H897:J897" si="415">H898</f>
        <v>3148.4</v>
      </c>
      <c r="I897" s="5">
        <f t="shared" si="415"/>
        <v>3149.9</v>
      </c>
      <c r="J897" s="5">
        <f t="shared" si="415"/>
        <v>0</v>
      </c>
    </row>
    <row r="898" spans="1:10" ht="31.5" x14ac:dyDescent="0.25">
      <c r="A898" s="4" t="s">
        <v>191</v>
      </c>
      <c r="B898" s="4" t="s">
        <v>10</v>
      </c>
      <c r="C898" s="4" t="s">
        <v>35</v>
      </c>
      <c r="D898" s="4" t="s">
        <v>194</v>
      </c>
      <c r="E898" s="4" t="s">
        <v>17</v>
      </c>
      <c r="F898" s="15" t="s">
        <v>632</v>
      </c>
      <c r="G898" s="5">
        <v>3201.7</v>
      </c>
      <c r="H898" s="5">
        <v>3148.4</v>
      </c>
      <c r="I898" s="5">
        <v>3149.9</v>
      </c>
      <c r="J898" s="5"/>
    </row>
    <row r="899" spans="1:10" x14ac:dyDescent="0.25">
      <c r="A899" s="4" t="s">
        <v>191</v>
      </c>
      <c r="B899" s="4" t="s">
        <v>10</v>
      </c>
      <c r="C899" s="4" t="s">
        <v>35</v>
      </c>
      <c r="D899" s="4" t="s">
        <v>194</v>
      </c>
      <c r="E899" s="4" t="s">
        <v>18</v>
      </c>
      <c r="F899" s="15" t="s">
        <v>647</v>
      </c>
      <c r="G899" s="5">
        <f>G900</f>
        <v>0.6</v>
      </c>
      <c r="H899" s="5">
        <f t="shared" ref="H899:J899" si="416">H900</f>
        <v>0.2</v>
      </c>
      <c r="I899" s="5">
        <f t="shared" si="416"/>
        <v>0.1</v>
      </c>
      <c r="J899" s="5">
        <f t="shared" si="416"/>
        <v>0</v>
      </c>
    </row>
    <row r="900" spans="1:10" x14ac:dyDescent="0.25">
      <c r="A900" s="4" t="s">
        <v>191</v>
      </c>
      <c r="B900" s="4" t="s">
        <v>10</v>
      </c>
      <c r="C900" s="4" t="s">
        <v>35</v>
      </c>
      <c r="D900" s="4" t="s">
        <v>194</v>
      </c>
      <c r="E900" s="4" t="s">
        <v>25</v>
      </c>
      <c r="F900" s="15" t="s">
        <v>650</v>
      </c>
      <c r="G900" s="5">
        <v>0.6</v>
      </c>
      <c r="H900" s="5">
        <v>0.2</v>
      </c>
      <c r="I900" s="5">
        <v>0.1</v>
      </c>
      <c r="J900" s="5"/>
    </row>
    <row r="901" spans="1:10" s="10" customFormat="1" x14ac:dyDescent="0.25">
      <c r="A901" s="9" t="s">
        <v>191</v>
      </c>
      <c r="B901" s="9" t="s">
        <v>10</v>
      </c>
      <c r="C901" s="9" t="s">
        <v>11</v>
      </c>
      <c r="D901" s="9"/>
      <c r="E901" s="9"/>
      <c r="F901" s="14" t="s">
        <v>603</v>
      </c>
      <c r="G901" s="11">
        <f>G902</f>
        <v>5541.9</v>
      </c>
      <c r="H901" s="11">
        <f t="shared" ref="H901:J901" si="417">H902</f>
        <v>5041.8999999999996</v>
      </c>
      <c r="I901" s="11">
        <f t="shared" si="417"/>
        <v>4741.8999999999996</v>
      </c>
      <c r="J901" s="11">
        <f t="shared" si="417"/>
        <v>0</v>
      </c>
    </row>
    <row r="902" spans="1:10" x14ac:dyDescent="0.25">
      <c r="A902" s="4" t="s">
        <v>191</v>
      </c>
      <c r="B902" s="4" t="s">
        <v>10</v>
      </c>
      <c r="C902" s="4" t="s">
        <v>11</v>
      </c>
      <c r="D902" s="4" t="s">
        <v>136</v>
      </c>
      <c r="E902" s="4"/>
      <c r="F902" s="15" t="s">
        <v>653</v>
      </c>
      <c r="G902" s="5">
        <f>G903+G927</f>
        <v>5541.9</v>
      </c>
      <c r="H902" s="5">
        <f t="shared" ref="H902:J902" si="418">H903+H927</f>
        <v>5041.8999999999996</v>
      </c>
      <c r="I902" s="5">
        <f t="shared" si="418"/>
        <v>4741.8999999999996</v>
      </c>
      <c r="J902" s="5">
        <f t="shared" si="418"/>
        <v>0</v>
      </c>
    </row>
    <row r="903" spans="1:10" ht="31.5" x14ac:dyDescent="0.25">
      <c r="A903" s="4" t="s">
        <v>191</v>
      </c>
      <c r="B903" s="4" t="s">
        <v>10</v>
      </c>
      <c r="C903" s="4" t="s">
        <v>11</v>
      </c>
      <c r="D903" s="4" t="s">
        <v>203</v>
      </c>
      <c r="E903" s="4"/>
      <c r="F903" s="15" t="s">
        <v>654</v>
      </c>
      <c r="G903" s="5">
        <f>G904+G914+G921</f>
        <v>5421.9</v>
      </c>
      <c r="H903" s="5">
        <f t="shared" ref="H903:J903" si="419">H904+H914+H921</f>
        <v>4921.8999999999996</v>
      </c>
      <c r="I903" s="5">
        <f t="shared" si="419"/>
        <v>4621.8999999999996</v>
      </c>
      <c r="J903" s="5">
        <f t="shared" si="419"/>
        <v>0</v>
      </c>
    </row>
    <row r="904" spans="1:10" ht="63" x14ac:dyDescent="0.25">
      <c r="A904" s="4" t="s">
        <v>191</v>
      </c>
      <c r="B904" s="4" t="s">
        <v>10</v>
      </c>
      <c r="C904" s="4" t="s">
        <v>11</v>
      </c>
      <c r="D904" s="4" t="s">
        <v>204</v>
      </c>
      <c r="E904" s="4"/>
      <c r="F904" s="15" t="s">
        <v>1317</v>
      </c>
      <c r="G904" s="5">
        <f>G905+G908+G911</f>
        <v>623.1</v>
      </c>
      <c r="H904" s="5">
        <f t="shared" ref="H904:J904" si="420">H905+H908+H911</f>
        <v>623.1</v>
      </c>
      <c r="I904" s="5">
        <f t="shared" si="420"/>
        <v>623.1</v>
      </c>
      <c r="J904" s="5">
        <f t="shared" si="420"/>
        <v>0</v>
      </c>
    </row>
    <row r="905" spans="1:10" ht="63" x14ac:dyDescent="0.25">
      <c r="A905" s="4" t="s">
        <v>191</v>
      </c>
      <c r="B905" s="4" t="s">
        <v>10</v>
      </c>
      <c r="C905" s="4" t="s">
        <v>11</v>
      </c>
      <c r="D905" s="4" t="s">
        <v>197</v>
      </c>
      <c r="E905" s="4"/>
      <c r="F905" s="15" t="s">
        <v>1318</v>
      </c>
      <c r="G905" s="5">
        <f>G906</f>
        <v>221</v>
      </c>
      <c r="H905" s="5">
        <f t="shared" ref="H905:J906" si="421">H906</f>
        <v>221</v>
      </c>
      <c r="I905" s="5">
        <f t="shared" si="421"/>
        <v>221</v>
      </c>
      <c r="J905" s="5">
        <f t="shared" si="421"/>
        <v>0</v>
      </c>
    </row>
    <row r="906" spans="1:10" ht="31.5" x14ac:dyDescent="0.25">
      <c r="A906" s="4" t="s">
        <v>191</v>
      </c>
      <c r="B906" s="4" t="s">
        <v>10</v>
      </c>
      <c r="C906" s="4" t="s">
        <v>11</v>
      </c>
      <c r="D906" s="4" t="s">
        <v>197</v>
      </c>
      <c r="E906" s="4" t="s">
        <v>16</v>
      </c>
      <c r="F906" s="15" t="s">
        <v>631</v>
      </c>
      <c r="G906" s="5">
        <f>G907</f>
        <v>221</v>
      </c>
      <c r="H906" s="5">
        <f t="shared" si="421"/>
        <v>221</v>
      </c>
      <c r="I906" s="5">
        <f t="shared" si="421"/>
        <v>221</v>
      </c>
      <c r="J906" s="5">
        <f t="shared" si="421"/>
        <v>0</v>
      </c>
    </row>
    <row r="907" spans="1:10" ht="31.5" x14ac:dyDescent="0.25">
      <c r="A907" s="4" t="s">
        <v>191</v>
      </c>
      <c r="B907" s="4" t="s">
        <v>10</v>
      </c>
      <c r="C907" s="4" t="s">
        <v>11</v>
      </c>
      <c r="D907" s="4" t="s">
        <v>197</v>
      </c>
      <c r="E907" s="4" t="s">
        <v>17</v>
      </c>
      <c r="F907" s="15" t="s">
        <v>632</v>
      </c>
      <c r="G907" s="5">
        <v>221</v>
      </c>
      <c r="H907" s="5">
        <v>221</v>
      </c>
      <c r="I907" s="5">
        <v>221</v>
      </c>
      <c r="J907" s="5"/>
    </row>
    <row r="908" spans="1:10" ht="47.25" x14ac:dyDescent="0.25">
      <c r="A908" s="4" t="s">
        <v>191</v>
      </c>
      <c r="B908" s="4" t="s">
        <v>10</v>
      </c>
      <c r="C908" s="4" t="s">
        <v>11</v>
      </c>
      <c r="D908" s="4" t="s">
        <v>198</v>
      </c>
      <c r="E908" s="4"/>
      <c r="F908" s="15" t="s">
        <v>656</v>
      </c>
      <c r="G908" s="5">
        <f>G909</f>
        <v>274.10000000000002</v>
      </c>
      <c r="H908" s="5">
        <f t="shared" ref="H908:J909" si="422">H909</f>
        <v>274.10000000000002</v>
      </c>
      <c r="I908" s="5">
        <f t="shared" si="422"/>
        <v>274.10000000000002</v>
      </c>
      <c r="J908" s="5">
        <f t="shared" si="422"/>
        <v>0</v>
      </c>
    </row>
    <row r="909" spans="1:10" ht="31.5" x14ac:dyDescent="0.25">
      <c r="A909" s="4" t="s">
        <v>191</v>
      </c>
      <c r="B909" s="4" t="s">
        <v>10</v>
      </c>
      <c r="C909" s="4" t="s">
        <v>11</v>
      </c>
      <c r="D909" s="4" t="s">
        <v>198</v>
      </c>
      <c r="E909" s="4" t="s">
        <v>98</v>
      </c>
      <c r="F909" s="15" t="s">
        <v>641</v>
      </c>
      <c r="G909" s="5">
        <f>G910</f>
        <v>274.10000000000002</v>
      </c>
      <c r="H909" s="5">
        <f t="shared" si="422"/>
        <v>274.10000000000002</v>
      </c>
      <c r="I909" s="5">
        <f t="shared" si="422"/>
        <v>274.10000000000002</v>
      </c>
      <c r="J909" s="5">
        <f t="shared" si="422"/>
        <v>0</v>
      </c>
    </row>
    <row r="910" spans="1:10" ht="47.25" x14ac:dyDescent="0.25">
      <c r="A910" s="4" t="s">
        <v>191</v>
      </c>
      <c r="B910" s="4" t="s">
        <v>10</v>
      </c>
      <c r="C910" s="4" t="s">
        <v>11</v>
      </c>
      <c r="D910" s="4" t="s">
        <v>198</v>
      </c>
      <c r="E910" s="4" t="s">
        <v>94</v>
      </c>
      <c r="F910" s="15" t="s">
        <v>644</v>
      </c>
      <c r="G910" s="5">
        <v>274.10000000000002</v>
      </c>
      <c r="H910" s="5">
        <v>274.10000000000002</v>
      </c>
      <c r="I910" s="5">
        <v>274.10000000000002</v>
      </c>
      <c r="J910" s="5"/>
    </row>
    <row r="911" spans="1:10" ht="63" x14ac:dyDescent="0.25">
      <c r="A911" s="4" t="s">
        <v>191</v>
      </c>
      <c r="B911" s="4" t="s">
        <v>10</v>
      </c>
      <c r="C911" s="4" t="s">
        <v>11</v>
      </c>
      <c r="D911" s="4" t="s">
        <v>199</v>
      </c>
      <c r="E911" s="4"/>
      <c r="F911" s="15" t="s">
        <v>657</v>
      </c>
      <c r="G911" s="5">
        <f>G912</f>
        <v>128</v>
      </c>
      <c r="H911" s="5">
        <f t="shared" ref="H911:J912" si="423">H912</f>
        <v>128</v>
      </c>
      <c r="I911" s="5">
        <f t="shared" si="423"/>
        <v>128</v>
      </c>
      <c r="J911" s="5">
        <f t="shared" si="423"/>
        <v>0</v>
      </c>
    </row>
    <row r="912" spans="1:10" ht="31.5" x14ac:dyDescent="0.25">
      <c r="A912" s="4" t="s">
        <v>191</v>
      </c>
      <c r="B912" s="4" t="s">
        <v>10</v>
      </c>
      <c r="C912" s="4" t="s">
        <v>11</v>
      </c>
      <c r="D912" s="4" t="s">
        <v>199</v>
      </c>
      <c r="E912" s="4" t="s">
        <v>98</v>
      </c>
      <c r="F912" s="15" t="s">
        <v>641</v>
      </c>
      <c r="G912" s="5">
        <f>G913</f>
        <v>128</v>
      </c>
      <c r="H912" s="5">
        <f t="shared" si="423"/>
        <v>128</v>
      </c>
      <c r="I912" s="5">
        <f t="shared" si="423"/>
        <v>128</v>
      </c>
      <c r="J912" s="5">
        <f t="shared" si="423"/>
        <v>0</v>
      </c>
    </row>
    <row r="913" spans="1:10" ht="47.25" x14ac:dyDescent="0.25">
      <c r="A913" s="4" t="s">
        <v>191</v>
      </c>
      <c r="B913" s="4" t="s">
        <v>10</v>
      </c>
      <c r="C913" s="4" t="s">
        <v>11</v>
      </c>
      <c r="D913" s="4" t="s">
        <v>199</v>
      </c>
      <c r="E913" s="4" t="s">
        <v>94</v>
      </c>
      <c r="F913" s="15" t="s">
        <v>644</v>
      </c>
      <c r="G913" s="5">
        <v>128</v>
      </c>
      <c r="H913" s="5">
        <v>128</v>
      </c>
      <c r="I913" s="5">
        <v>128</v>
      </c>
      <c r="J913" s="5"/>
    </row>
    <row r="914" spans="1:10" ht="63" x14ac:dyDescent="0.25">
      <c r="A914" s="4" t="s">
        <v>191</v>
      </c>
      <c r="B914" s="4" t="s">
        <v>10</v>
      </c>
      <c r="C914" s="4" t="s">
        <v>11</v>
      </c>
      <c r="D914" s="4" t="s">
        <v>205</v>
      </c>
      <c r="E914" s="4"/>
      <c r="F914" s="15" t="s">
        <v>658</v>
      </c>
      <c r="G914" s="5">
        <f>G915+G918</f>
        <v>1747.3</v>
      </c>
      <c r="H914" s="5">
        <f t="shared" ref="H914:J914" si="424">H915+H918</f>
        <v>1747.3</v>
      </c>
      <c r="I914" s="5">
        <f t="shared" si="424"/>
        <v>1747.3</v>
      </c>
      <c r="J914" s="5">
        <f t="shared" si="424"/>
        <v>0</v>
      </c>
    </row>
    <row r="915" spans="1:10" ht="31.5" x14ac:dyDescent="0.25">
      <c r="A915" s="4" t="s">
        <v>191</v>
      </c>
      <c r="B915" s="4" t="s">
        <v>10</v>
      </c>
      <c r="C915" s="4" t="s">
        <v>11</v>
      </c>
      <c r="D915" s="4" t="s">
        <v>200</v>
      </c>
      <c r="E915" s="4"/>
      <c r="F915" s="15" t="s">
        <v>660</v>
      </c>
      <c r="G915" s="5">
        <f>G916</f>
        <v>1644.3</v>
      </c>
      <c r="H915" s="5">
        <f t="shared" ref="H915:J916" si="425">H916</f>
        <v>1644.3</v>
      </c>
      <c r="I915" s="5">
        <f t="shared" si="425"/>
        <v>1644.3</v>
      </c>
      <c r="J915" s="5">
        <f t="shared" si="425"/>
        <v>0</v>
      </c>
    </row>
    <row r="916" spans="1:10" ht="31.5" x14ac:dyDescent="0.25">
      <c r="A916" s="4" t="s">
        <v>191</v>
      </c>
      <c r="B916" s="4" t="s">
        <v>10</v>
      </c>
      <c r="C916" s="4" t="s">
        <v>11</v>
      </c>
      <c r="D916" s="4" t="s">
        <v>200</v>
      </c>
      <c r="E916" s="4" t="s">
        <v>98</v>
      </c>
      <c r="F916" s="15" t="s">
        <v>641</v>
      </c>
      <c r="G916" s="5">
        <f>G917</f>
        <v>1644.3</v>
      </c>
      <c r="H916" s="5">
        <f t="shared" si="425"/>
        <v>1644.3</v>
      </c>
      <c r="I916" s="5">
        <f t="shared" si="425"/>
        <v>1644.3</v>
      </c>
      <c r="J916" s="5">
        <f t="shared" si="425"/>
        <v>0</v>
      </c>
    </row>
    <row r="917" spans="1:10" ht="47.25" x14ac:dyDescent="0.25">
      <c r="A917" s="4" t="s">
        <v>191</v>
      </c>
      <c r="B917" s="4" t="s">
        <v>10</v>
      </c>
      <c r="C917" s="4" t="s">
        <v>11</v>
      </c>
      <c r="D917" s="4" t="s">
        <v>200</v>
      </c>
      <c r="E917" s="4" t="s">
        <v>94</v>
      </c>
      <c r="F917" s="15" t="s">
        <v>644</v>
      </c>
      <c r="G917" s="5">
        <v>1644.3</v>
      </c>
      <c r="H917" s="5">
        <v>1644.3</v>
      </c>
      <c r="I917" s="5">
        <v>1644.3</v>
      </c>
      <c r="J917" s="5"/>
    </row>
    <row r="918" spans="1:10" ht="31.5" x14ac:dyDescent="0.25">
      <c r="A918" s="4" t="s">
        <v>191</v>
      </c>
      <c r="B918" s="4" t="s">
        <v>10</v>
      </c>
      <c r="C918" s="4" t="s">
        <v>11</v>
      </c>
      <c r="D918" s="4" t="s">
        <v>201</v>
      </c>
      <c r="E918" s="4"/>
      <c r="F918" s="15" t="s">
        <v>661</v>
      </c>
      <c r="G918" s="5">
        <f>G919</f>
        <v>103</v>
      </c>
      <c r="H918" s="5">
        <f t="shared" ref="H918:J919" si="426">H919</f>
        <v>103</v>
      </c>
      <c r="I918" s="5">
        <f t="shared" si="426"/>
        <v>103</v>
      </c>
      <c r="J918" s="5">
        <f t="shared" si="426"/>
        <v>0</v>
      </c>
    </row>
    <row r="919" spans="1:10" ht="31.5" x14ac:dyDescent="0.25">
      <c r="A919" s="4" t="s">
        <v>191</v>
      </c>
      <c r="B919" s="4" t="s">
        <v>10</v>
      </c>
      <c r="C919" s="4" t="s">
        <v>11</v>
      </c>
      <c r="D919" s="4" t="s">
        <v>201</v>
      </c>
      <c r="E919" s="4" t="s">
        <v>98</v>
      </c>
      <c r="F919" s="15" t="s">
        <v>641</v>
      </c>
      <c r="G919" s="5">
        <f>G920</f>
        <v>103</v>
      </c>
      <c r="H919" s="5">
        <f t="shared" si="426"/>
        <v>103</v>
      </c>
      <c r="I919" s="5">
        <f t="shared" si="426"/>
        <v>103</v>
      </c>
      <c r="J919" s="5">
        <f t="shared" si="426"/>
        <v>0</v>
      </c>
    </row>
    <row r="920" spans="1:10" ht="47.25" x14ac:dyDescent="0.25">
      <c r="A920" s="4" t="s">
        <v>191</v>
      </c>
      <c r="B920" s="4" t="s">
        <v>10</v>
      </c>
      <c r="C920" s="4" t="s">
        <v>11</v>
      </c>
      <c r="D920" s="4" t="s">
        <v>201</v>
      </c>
      <c r="E920" s="4" t="s">
        <v>94</v>
      </c>
      <c r="F920" s="15" t="s">
        <v>644</v>
      </c>
      <c r="G920" s="5">
        <v>103</v>
      </c>
      <c r="H920" s="5">
        <v>103</v>
      </c>
      <c r="I920" s="5">
        <v>103</v>
      </c>
      <c r="J920" s="5"/>
    </row>
    <row r="921" spans="1:10" ht="47.25" x14ac:dyDescent="0.25">
      <c r="A921" s="4" t="s">
        <v>191</v>
      </c>
      <c r="B921" s="4" t="s">
        <v>10</v>
      </c>
      <c r="C921" s="4" t="s">
        <v>11</v>
      </c>
      <c r="D921" s="4" t="s">
        <v>206</v>
      </c>
      <c r="E921" s="4"/>
      <c r="F921" s="15" t="s">
        <v>662</v>
      </c>
      <c r="G921" s="5">
        <f>G922</f>
        <v>3051.5</v>
      </c>
      <c r="H921" s="5">
        <f t="shared" ref="H921:J921" si="427">H922</f>
        <v>2551.5</v>
      </c>
      <c r="I921" s="5">
        <f t="shared" si="427"/>
        <v>2251.5</v>
      </c>
      <c r="J921" s="5">
        <f t="shared" si="427"/>
        <v>0</v>
      </c>
    </row>
    <row r="922" spans="1:10" ht="31.5" x14ac:dyDescent="0.25">
      <c r="A922" s="4" t="s">
        <v>191</v>
      </c>
      <c r="B922" s="4" t="s">
        <v>10</v>
      </c>
      <c r="C922" s="4" t="s">
        <v>11</v>
      </c>
      <c r="D922" s="4" t="s">
        <v>202</v>
      </c>
      <c r="E922" s="4"/>
      <c r="F922" s="15" t="s">
        <v>663</v>
      </c>
      <c r="G922" s="5">
        <f>G923+G925</f>
        <v>3051.5</v>
      </c>
      <c r="H922" s="5">
        <f t="shared" ref="H922:J922" si="428">H923+H925</f>
        <v>2551.5</v>
      </c>
      <c r="I922" s="5">
        <f t="shared" si="428"/>
        <v>2251.5</v>
      </c>
      <c r="J922" s="5">
        <f t="shared" si="428"/>
        <v>0</v>
      </c>
    </row>
    <row r="923" spans="1:10" ht="31.5" x14ac:dyDescent="0.25">
      <c r="A923" s="4" t="s">
        <v>191</v>
      </c>
      <c r="B923" s="4" t="s">
        <v>10</v>
      </c>
      <c r="C923" s="4" t="s">
        <v>11</v>
      </c>
      <c r="D923" s="4" t="s">
        <v>202</v>
      </c>
      <c r="E923" s="4" t="s">
        <v>16</v>
      </c>
      <c r="F923" s="15" t="s">
        <v>631</v>
      </c>
      <c r="G923" s="5">
        <f>G924</f>
        <v>2951.8</v>
      </c>
      <c r="H923" s="5">
        <f t="shared" ref="H923:J923" si="429">H924</f>
        <v>2453.1999999999998</v>
      </c>
      <c r="I923" s="5">
        <f t="shared" si="429"/>
        <v>2154.3000000000002</v>
      </c>
      <c r="J923" s="5">
        <f t="shared" si="429"/>
        <v>0</v>
      </c>
    </row>
    <row r="924" spans="1:10" ht="31.5" x14ac:dyDescent="0.25">
      <c r="A924" s="4" t="s">
        <v>191</v>
      </c>
      <c r="B924" s="4" t="s">
        <v>10</v>
      </c>
      <c r="C924" s="4" t="s">
        <v>11</v>
      </c>
      <c r="D924" s="4" t="s">
        <v>202</v>
      </c>
      <c r="E924" s="4" t="s">
        <v>17</v>
      </c>
      <c r="F924" s="15" t="s">
        <v>632</v>
      </c>
      <c r="G924" s="5">
        <v>2951.8</v>
      </c>
      <c r="H924" s="5">
        <v>2453.1999999999998</v>
      </c>
      <c r="I924" s="5">
        <v>2154.3000000000002</v>
      </c>
      <c r="J924" s="5"/>
    </row>
    <row r="925" spans="1:10" x14ac:dyDescent="0.25">
      <c r="A925" s="4" t="s">
        <v>191</v>
      </c>
      <c r="B925" s="4" t="s">
        <v>10</v>
      </c>
      <c r="C925" s="4" t="s">
        <v>11</v>
      </c>
      <c r="D925" s="4" t="s">
        <v>202</v>
      </c>
      <c r="E925" s="4" t="s">
        <v>18</v>
      </c>
      <c r="F925" s="15" t="s">
        <v>647</v>
      </c>
      <c r="G925" s="5">
        <f>G926</f>
        <v>99.7</v>
      </c>
      <c r="H925" s="5">
        <f t="shared" ref="H925:J925" si="430">H926</f>
        <v>98.3</v>
      </c>
      <c r="I925" s="5">
        <f t="shared" si="430"/>
        <v>97.2</v>
      </c>
      <c r="J925" s="5">
        <f t="shared" si="430"/>
        <v>0</v>
      </c>
    </row>
    <row r="926" spans="1:10" x14ac:dyDescent="0.25">
      <c r="A926" s="4" t="s">
        <v>191</v>
      </c>
      <c r="B926" s="4" t="s">
        <v>10</v>
      </c>
      <c r="C926" s="4" t="s">
        <v>11</v>
      </c>
      <c r="D926" s="4" t="s">
        <v>202</v>
      </c>
      <c r="E926" s="4" t="s">
        <v>25</v>
      </c>
      <c r="F926" s="15" t="s">
        <v>650</v>
      </c>
      <c r="G926" s="5">
        <v>99.7</v>
      </c>
      <c r="H926" s="5">
        <v>98.3</v>
      </c>
      <c r="I926" s="5">
        <v>97.2</v>
      </c>
      <c r="J926" s="5"/>
    </row>
    <row r="927" spans="1:10" ht="31.5" x14ac:dyDescent="0.25">
      <c r="A927" s="4" t="s">
        <v>191</v>
      </c>
      <c r="B927" s="4" t="s">
        <v>10</v>
      </c>
      <c r="C927" s="4" t="s">
        <v>11</v>
      </c>
      <c r="D927" s="4" t="s">
        <v>137</v>
      </c>
      <c r="E927" s="4"/>
      <c r="F927" s="15" t="s">
        <v>664</v>
      </c>
      <c r="G927" s="5">
        <f>G928</f>
        <v>120</v>
      </c>
      <c r="H927" s="5">
        <f t="shared" ref="H927:J927" si="431">H928</f>
        <v>120</v>
      </c>
      <c r="I927" s="5">
        <f t="shared" si="431"/>
        <v>120</v>
      </c>
      <c r="J927" s="5">
        <f t="shared" si="431"/>
        <v>0</v>
      </c>
    </row>
    <row r="928" spans="1:10" ht="63" x14ac:dyDescent="0.25">
      <c r="A928" s="4" t="s">
        <v>191</v>
      </c>
      <c r="B928" s="4" t="s">
        <v>10</v>
      </c>
      <c r="C928" s="4" t="s">
        <v>11</v>
      </c>
      <c r="D928" s="4" t="s">
        <v>138</v>
      </c>
      <c r="E928" s="4"/>
      <c r="F928" s="15" t="s">
        <v>665</v>
      </c>
      <c r="G928" s="5">
        <f>G929+G932</f>
        <v>120</v>
      </c>
      <c r="H928" s="5">
        <f t="shared" ref="H928:J928" si="432">H929+H932</f>
        <v>120</v>
      </c>
      <c r="I928" s="5">
        <f t="shared" si="432"/>
        <v>120</v>
      </c>
      <c r="J928" s="5">
        <f t="shared" si="432"/>
        <v>0</v>
      </c>
    </row>
    <row r="929" spans="1:10" ht="78.75" x14ac:dyDescent="0.25">
      <c r="A929" s="4" t="s">
        <v>191</v>
      </c>
      <c r="B929" s="4" t="s">
        <v>10</v>
      </c>
      <c r="C929" s="4" t="s">
        <v>11</v>
      </c>
      <c r="D929" s="4" t="s">
        <v>153</v>
      </c>
      <c r="E929" s="4"/>
      <c r="F929" s="15" t="s">
        <v>666</v>
      </c>
      <c r="G929" s="5">
        <f>G930</f>
        <v>25</v>
      </c>
      <c r="H929" s="5">
        <f t="shared" ref="H929:J930" si="433">H930</f>
        <v>25</v>
      </c>
      <c r="I929" s="5">
        <f t="shared" si="433"/>
        <v>25</v>
      </c>
      <c r="J929" s="5">
        <f t="shared" si="433"/>
        <v>0</v>
      </c>
    </row>
    <row r="930" spans="1:10" ht="31.5" x14ac:dyDescent="0.25">
      <c r="A930" s="4" t="s">
        <v>191</v>
      </c>
      <c r="B930" s="4" t="s">
        <v>10</v>
      </c>
      <c r="C930" s="4" t="s">
        <v>11</v>
      </c>
      <c r="D930" s="4" t="s">
        <v>153</v>
      </c>
      <c r="E930" s="4" t="s">
        <v>98</v>
      </c>
      <c r="F930" s="15" t="s">
        <v>641</v>
      </c>
      <c r="G930" s="5">
        <f>G931</f>
        <v>25</v>
      </c>
      <c r="H930" s="5">
        <f t="shared" si="433"/>
        <v>25</v>
      </c>
      <c r="I930" s="5">
        <f t="shared" si="433"/>
        <v>25</v>
      </c>
      <c r="J930" s="5">
        <f t="shared" si="433"/>
        <v>0</v>
      </c>
    </row>
    <row r="931" spans="1:10" ht="47.25" x14ac:dyDescent="0.25">
      <c r="A931" s="4" t="s">
        <v>191</v>
      </c>
      <c r="B931" s="4" t="s">
        <v>10</v>
      </c>
      <c r="C931" s="4" t="s">
        <v>11</v>
      </c>
      <c r="D931" s="4" t="s">
        <v>153</v>
      </c>
      <c r="E931" s="4" t="s">
        <v>94</v>
      </c>
      <c r="F931" s="15" t="s">
        <v>644</v>
      </c>
      <c r="G931" s="5">
        <v>25</v>
      </c>
      <c r="H931" s="5">
        <v>25</v>
      </c>
      <c r="I931" s="5">
        <v>25</v>
      </c>
      <c r="J931" s="5"/>
    </row>
    <row r="932" spans="1:10" ht="63" x14ac:dyDescent="0.25">
      <c r="A932" s="4" t="s">
        <v>191</v>
      </c>
      <c r="B932" s="4" t="s">
        <v>10</v>
      </c>
      <c r="C932" s="4" t="s">
        <v>11</v>
      </c>
      <c r="D932" s="4" t="s">
        <v>125</v>
      </c>
      <c r="E932" s="4"/>
      <c r="F932" s="15" t="s">
        <v>667</v>
      </c>
      <c r="G932" s="5">
        <f>G933</f>
        <v>95</v>
      </c>
      <c r="H932" s="5">
        <f t="shared" ref="H932:J933" si="434">H933</f>
        <v>95</v>
      </c>
      <c r="I932" s="5">
        <f t="shared" si="434"/>
        <v>95</v>
      </c>
      <c r="J932" s="5">
        <f t="shared" si="434"/>
        <v>0</v>
      </c>
    </row>
    <row r="933" spans="1:10" ht="31.5" x14ac:dyDescent="0.25">
      <c r="A933" s="4" t="s">
        <v>191</v>
      </c>
      <c r="B933" s="4" t="s">
        <v>10</v>
      </c>
      <c r="C933" s="4" t="s">
        <v>11</v>
      </c>
      <c r="D933" s="4" t="s">
        <v>125</v>
      </c>
      <c r="E933" s="4" t="s">
        <v>98</v>
      </c>
      <c r="F933" s="15" t="s">
        <v>641</v>
      </c>
      <c r="G933" s="5">
        <f>G934</f>
        <v>95</v>
      </c>
      <c r="H933" s="5">
        <f t="shared" si="434"/>
        <v>95</v>
      </c>
      <c r="I933" s="5">
        <f t="shared" si="434"/>
        <v>95</v>
      </c>
      <c r="J933" s="5">
        <f t="shared" si="434"/>
        <v>0</v>
      </c>
    </row>
    <row r="934" spans="1:10" ht="47.25" x14ac:dyDescent="0.25">
      <c r="A934" s="4" t="s">
        <v>191</v>
      </c>
      <c r="B934" s="4" t="s">
        <v>10</v>
      </c>
      <c r="C934" s="4" t="s">
        <v>11</v>
      </c>
      <c r="D934" s="4" t="s">
        <v>125</v>
      </c>
      <c r="E934" s="4" t="s">
        <v>94</v>
      </c>
      <c r="F934" s="15" t="s">
        <v>644</v>
      </c>
      <c r="G934" s="5">
        <v>95</v>
      </c>
      <c r="H934" s="5">
        <v>95</v>
      </c>
      <c r="I934" s="5">
        <v>95</v>
      </c>
      <c r="J934" s="5"/>
    </row>
    <row r="935" spans="1:10" s="3" customFormat="1" ht="31.5" x14ac:dyDescent="0.25">
      <c r="A935" s="7" t="s">
        <v>191</v>
      </c>
      <c r="B935" s="7" t="s">
        <v>85</v>
      </c>
      <c r="C935" s="7"/>
      <c r="D935" s="7"/>
      <c r="E935" s="7"/>
      <c r="F935" s="12" t="s">
        <v>588</v>
      </c>
      <c r="G935" s="8">
        <f>G936+G943</f>
        <v>343.5</v>
      </c>
      <c r="H935" s="8">
        <f t="shared" ref="H935:J935" si="435">H936+H943</f>
        <v>263.7</v>
      </c>
      <c r="I935" s="8">
        <f t="shared" si="435"/>
        <v>263.7</v>
      </c>
      <c r="J935" s="8">
        <f t="shared" si="435"/>
        <v>0</v>
      </c>
    </row>
    <row r="936" spans="1:10" s="10" customFormat="1" ht="47.25" x14ac:dyDescent="0.25">
      <c r="A936" s="9" t="s">
        <v>191</v>
      </c>
      <c r="B936" s="9" t="s">
        <v>85</v>
      </c>
      <c r="C936" s="9" t="s">
        <v>103</v>
      </c>
      <c r="D936" s="9"/>
      <c r="E936" s="9"/>
      <c r="F936" s="14" t="s">
        <v>604</v>
      </c>
      <c r="G936" s="11">
        <f t="shared" ref="G936:G941" si="436">G937</f>
        <v>13.8</v>
      </c>
      <c r="H936" s="11">
        <f t="shared" ref="H936:J941" si="437">H937</f>
        <v>23</v>
      </c>
      <c r="I936" s="11">
        <f t="shared" si="437"/>
        <v>23</v>
      </c>
      <c r="J936" s="11">
        <f t="shared" si="437"/>
        <v>0</v>
      </c>
    </row>
    <row r="937" spans="1:10" x14ac:dyDescent="0.25">
      <c r="A937" s="4" t="s">
        <v>191</v>
      </c>
      <c r="B937" s="4" t="s">
        <v>85</v>
      </c>
      <c r="C937" s="4" t="s">
        <v>103</v>
      </c>
      <c r="D937" s="4" t="s">
        <v>139</v>
      </c>
      <c r="E937" s="4"/>
      <c r="F937" s="15" t="s">
        <v>669</v>
      </c>
      <c r="G937" s="5">
        <f t="shared" si="436"/>
        <v>13.8</v>
      </c>
      <c r="H937" s="5">
        <f t="shared" si="437"/>
        <v>23</v>
      </c>
      <c r="I937" s="5">
        <f t="shared" si="437"/>
        <v>23</v>
      </c>
      <c r="J937" s="5">
        <f t="shared" si="437"/>
        <v>0</v>
      </c>
    </row>
    <row r="938" spans="1:10" ht="63" x14ac:dyDescent="0.25">
      <c r="A938" s="4" t="s">
        <v>191</v>
      </c>
      <c r="B938" s="4" t="s">
        <v>85</v>
      </c>
      <c r="C938" s="4" t="s">
        <v>103</v>
      </c>
      <c r="D938" s="4" t="s">
        <v>208</v>
      </c>
      <c r="E938" s="4"/>
      <c r="F938" s="15" t="s">
        <v>677</v>
      </c>
      <c r="G938" s="5">
        <f t="shared" si="436"/>
        <v>13.8</v>
      </c>
      <c r="H938" s="5">
        <f t="shared" si="437"/>
        <v>23</v>
      </c>
      <c r="I938" s="5">
        <f t="shared" si="437"/>
        <v>23</v>
      </c>
      <c r="J938" s="5">
        <f t="shared" si="437"/>
        <v>0</v>
      </c>
    </row>
    <row r="939" spans="1:10" ht="47.25" x14ac:dyDescent="0.25">
      <c r="A939" s="4" t="s">
        <v>191</v>
      </c>
      <c r="B939" s="4" t="s">
        <v>85</v>
      </c>
      <c r="C939" s="4" t="s">
        <v>103</v>
      </c>
      <c r="D939" s="4" t="s">
        <v>209</v>
      </c>
      <c r="E939" s="4"/>
      <c r="F939" s="15" t="s">
        <v>686</v>
      </c>
      <c r="G939" s="5">
        <f t="shared" si="436"/>
        <v>13.8</v>
      </c>
      <c r="H939" s="5">
        <f t="shared" si="437"/>
        <v>23</v>
      </c>
      <c r="I939" s="5">
        <f t="shared" si="437"/>
        <v>23</v>
      </c>
      <c r="J939" s="5">
        <f t="shared" si="437"/>
        <v>0</v>
      </c>
    </row>
    <row r="940" spans="1:10" ht="31.5" x14ac:dyDescent="0.25">
      <c r="A940" s="4" t="s">
        <v>191</v>
      </c>
      <c r="B940" s="4" t="s">
        <v>85</v>
      </c>
      <c r="C940" s="4" t="s">
        <v>103</v>
      </c>
      <c r="D940" s="4" t="s">
        <v>207</v>
      </c>
      <c r="E940" s="4"/>
      <c r="F940" s="15" t="s">
        <v>687</v>
      </c>
      <c r="G940" s="5">
        <f t="shared" si="436"/>
        <v>13.8</v>
      </c>
      <c r="H940" s="5">
        <f t="shared" si="437"/>
        <v>23</v>
      </c>
      <c r="I940" s="5">
        <f t="shared" si="437"/>
        <v>23</v>
      </c>
      <c r="J940" s="5">
        <f t="shared" si="437"/>
        <v>0</v>
      </c>
    </row>
    <row r="941" spans="1:10" ht="31.5" x14ac:dyDescent="0.25">
      <c r="A941" s="4" t="s">
        <v>191</v>
      </c>
      <c r="B941" s="4" t="s">
        <v>85</v>
      </c>
      <c r="C941" s="4" t="s">
        <v>103</v>
      </c>
      <c r="D941" s="4" t="s">
        <v>207</v>
      </c>
      <c r="E941" s="4" t="s">
        <v>16</v>
      </c>
      <c r="F941" s="15" t="s">
        <v>631</v>
      </c>
      <c r="G941" s="5">
        <f t="shared" si="436"/>
        <v>13.8</v>
      </c>
      <c r="H941" s="5">
        <f t="shared" si="437"/>
        <v>23</v>
      </c>
      <c r="I941" s="5">
        <f t="shared" si="437"/>
        <v>23</v>
      </c>
      <c r="J941" s="5">
        <f t="shared" si="437"/>
        <v>0</v>
      </c>
    </row>
    <row r="942" spans="1:10" ht="31.5" x14ac:dyDescent="0.25">
      <c r="A942" s="4" t="s">
        <v>191</v>
      </c>
      <c r="B942" s="4" t="s">
        <v>85</v>
      </c>
      <c r="C942" s="4" t="s">
        <v>103</v>
      </c>
      <c r="D942" s="4" t="s">
        <v>207</v>
      </c>
      <c r="E942" s="4" t="s">
        <v>17</v>
      </c>
      <c r="F942" s="15" t="s">
        <v>632</v>
      </c>
      <c r="G942" s="5">
        <v>13.8</v>
      </c>
      <c r="H942" s="5">
        <v>23</v>
      </c>
      <c r="I942" s="5">
        <v>23</v>
      </c>
      <c r="J942" s="5"/>
    </row>
    <row r="943" spans="1:10" s="10" customFormat="1" ht="31.5" x14ac:dyDescent="0.25">
      <c r="A943" s="9" t="s">
        <v>191</v>
      </c>
      <c r="B943" s="9" t="s">
        <v>85</v>
      </c>
      <c r="C943" s="9" t="s">
        <v>211</v>
      </c>
      <c r="D943" s="9"/>
      <c r="E943" s="9"/>
      <c r="F943" s="14" t="s">
        <v>606</v>
      </c>
      <c r="G943" s="11">
        <f t="shared" ref="G943:G948" si="438">G944</f>
        <v>329.7</v>
      </c>
      <c r="H943" s="11">
        <f t="shared" ref="H943:J948" si="439">H944</f>
        <v>240.7</v>
      </c>
      <c r="I943" s="11">
        <f t="shared" si="439"/>
        <v>240.7</v>
      </c>
      <c r="J943" s="11">
        <f t="shared" si="439"/>
        <v>0</v>
      </c>
    </row>
    <row r="944" spans="1:10" x14ac:dyDescent="0.25">
      <c r="A944" s="4" t="s">
        <v>191</v>
      </c>
      <c r="B944" s="4" t="s">
        <v>85</v>
      </c>
      <c r="C944" s="4" t="s">
        <v>211</v>
      </c>
      <c r="D944" s="4" t="s">
        <v>139</v>
      </c>
      <c r="E944" s="4"/>
      <c r="F944" s="15" t="s">
        <v>669</v>
      </c>
      <c r="G944" s="5">
        <f t="shared" si="438"/>
        <v>329.7</v>
      </c>
      <c r="H944" s="5">
        <f t="shared" si="439"/>
        <v>240.7</v>
      </c>
      <c r="I944" s="5">
        <f t="shared" si="439"/>
        <v>240.7</v>
      </c>
      <c r="J944" s="5">
        <f t="shared" si="439"/>
        <v>0</v>
      </c>
    </row>
    <row r="945" spans="1:10" ht="31.5" x14ac:dyDescent="0.25">
      <c r="A945" s="4" t="s">
        <v>191</v>
      </c>
      <c r="B945" s="4" t="s">
        <v>85</v>
      </c>
      <c r="C945" s="4" t="s">
        <v>211</v>
      </c>
      <c r="D945" s="4" t="s">
        <v>212</v>
      </c>
      <c r="E945" s="4"/>
      <c r="F945" s="15" t="s">
        <v>688</v>
      </c>
      <c r="G945" s="5">
        <f t="shared" si="438"/>
        <v>329.7</v>
      </c>
      <c r="H945" s="5">
        <f t="shared" si="439"/>
        <v>240.7</v>
      </c>
      <c r="I945" s="5">
        <f t="shared" si="439"/>
        <v>240.7</v>
      </c>
      <c r="J945" s="5">
        <f t="shared" si="439"/>
        <v>0</v>
      </c>
    </row>
    <row r="946" spans="1:10" ht="31.5" x14ac:dyDescent="0.25">
      <c r="A946" s="4" t="s">
        <v>191</v>
      </c>
      <c r="B946" s="4" t="s">
        <v>85</v>
      </c>
      <c r="C946" s="4" t="s">
        <v>211</v>
      </c>
      <c r="D946" s="4" t="s">
        <v>213</v>
      </c>
      <c r="E946" s="4"/>
      <c r="F946" s="15" t="s">
        <v>689</v>
      </c>
      <c r="G946" s="5">
        <f t="shared" si="438"/>
        <v>329.7</v>
      </c>
      <c r="H946" s="5">
        <f t="shared" si="439"/>
        <v>240.7</v>
      </c>
      <c r="I946" s="5">
        <f t="shared" si="439"/>
        <v>240.7</v>
      </c>
      <c r="J946" s="5">
        <f t="shared" si="439"/>
        <v>0</v>
      </c>
    </row>
    <row r="947" spans="1:10" ht="31.5" x14ac:dyDescent="0.25">
      <c r="A947" s="4" t="s">
        <v>191</v>
      </c>
      <c r="B947" s="4" t="s">
        <v>85</v>
      </c>
      <c r="C947" s="4" t="s">
        <v>211</v>
      </c>
      <c r="D947" s="4" t="s">
        <v>210</v>
      </c>
      <c r="E947" s="4"/>
      <c r="F947" s="15" t="s">
        <v>691</v>
      </c>
      <c r="G947" s="5">
        <f t="shared" si="438"/>
        <v>329.7</v>
      </c>
      <c r="H947" s="5">
        <f t="shared" si="439"/>
        <v>240.7</v>
      </c>
      <c r="I947" s="5">
        <f t="shared" si="439"/>
        <v>240.7</v>
      </c>
      <c r="J947" s="5">
        <f t="shared" si="439"/>
        <v>0</v>
      </c>
    </row>
    <row r="948" spans="1:10" ht="31.5" x14ac:dyDescent="0.25">
      <c r="A948" s="4" t="s">
        <v>191</v>
      </c>
      <c r="B948" s="4" t="s">
        <v>85</v>
      </c>
      <c r="C948" s="4" t="s">
        <v>211</v>
      </c>
      <c r="D948" s="4" t="s">
        <v>210</v>
      </c>
      <c r="E948" s="4" t="s">
        <v>16</v>
      </c>
      <c r="F948" s="15" t="s">
        <v>631</v>
      </c>
      <c r="G948" s="5">
        <f t="shared" si="438"/>
        <v>329.7</v>
      </c>
      <c r="H948" s="5">
        <f t="shared" si="439"/>
        <v>240.7</v>
      </c>
      <c r="I948" s="5">
        <f t="shared" si="439"/>
        <v>240.7</v>
      </c>
      <c r="J948" s="5">
        <f t="shared" si="439"/>
        <v>0</v>
      </c>
    </row>
    <row r="949" spans="1:10" ht="31.5" x14ac:dyDescent="0.25">
      <c r="A949" s="4" t="s">
        <v>191</v>
      </c>
      <c r="B949" s="4" t="s">
        <v>85</v>
      </c>
      <c r="C949" s="4" t="s">
        <v>211</v>
      </c>
      <c r="D949" s="4" t="s">
        <v>210</v>
      </c>
      <c r="E949" s="4" t="s">
        <v>17</v>
      </c>
      <c r="F949" s="15" t="s">
        <v>632</v>
      </c>
      <c r="G949" s="5">
        <v>329.7</v>
      </c>
      <c r="H949" s="5">
        <v>240.7</v>
      </c>
      <c r="I949" s="5">
        <v>240.7</v>
      </c>
      <c r="J949" s="5"/>
    </row>
    <row r="950" spans="1:10" s="3" customFormat="1" x14ac:dyDescent="0.25">
      <c r="A950" s="7" t="s">
        <v>191</v>
      </c>
      <c r="B950" s="7" t="s">
        <v>35</v>
      </c>
      <c r="C950" s="7"/>
      <c r="D950" s="7"/>
      <c r="E950" s="7"/>
      <c r="F950" s="12" t="s">
        <v>589</v>
      </c>
      <c r="G950" s="8">
        <f>G951+G982</f>
        <v>287823.19999999995</v>
      </c>
      <c r="H950" s="8">
        <f>H951+H982</f>
        <v>330477.1999999999</v>
      </c>
      <c r="I950" s="8">
        <f>I951+I982</f>
        <v>428820.1</v>
      </c>
      <c r="J950" s="8">
        <f>J951+J982</f>
        <v>0</v>
      </c>
    </row>
    <row r="951" spans="1:10" s="10" customFormat="1" x14ac:dyDescent="0.25">
      <c r="A951" s="9" t="s">
        <v>191</v>
      </c>
      <c r="B951" s="9" t="s">
        <v>35</v>
      </c>
      <c r="C951" s="9" t="s">
        <v>103</v>
      </c>
      <c r="D951" s="9"/>
      <c r="E951" s="9"/>
      <c r="F951" s="14" t="s">
        <v>609</v>
      </c>
      <c r="G951" s="11">
        <f>G952+G965+G970+G976</f>
        <v>283685.69999999995</v>
      </c>
      <c r="H951" s="11">
        <f>H952+H965+H970+H976</f>
        <v>328677.89999999991</v>
      </c>
      <c r="I951" s="11">
        <f>I952+I965+I970+I976</f>
        <v>427045.5</v>
      </c>
      <c r="J951" s="11">
        <f>J952+J965+J970+J976</f>
        <v>0</v>
      </c>
    </row>
    <row r="952" spans="1:10" ht="31.5" x14ac:dyDescent="0.25">
      <c r="A952" s="4" t="s">
        <v>191</v>
      </c>
      <c r="B952" s="4" t="s">
        <v>35</v>
      </c>
      <c r="C952" s="4" t="s">
        <v>103</v>
      </c>
      <c r="D952" s="4" t="s">
        <v>220</v>
      </c>
      <c r="E952" s="4"/>
      <c r="F952" s="15" t="s">
        <v>781</v>
      </c>
      <c r="G952" s="5">
        <f>G953</f>
        <v>275859.3</v>
      </c>
      <c r="H952" s="5">
        <f t="shared" ref="H952:J952" si="440">H953</f>
        <v>320956.79999999993</v>
      </c>
      <c r="I952" s="5">
        <f t="shared" si="440"/>
        <v>419324.4</v>
      </c>
      <c r="J952" s="5">
        <f t="shared" si="440"/>
        <v>0</v>
      </c>
    </row>
    <row r="953" spans="1:10" ht="31.5" x14ac:dyDescent="0.25">
      <c r="A953" s="4" t="s">
        <v>191</v>
      </c>
      <c r="B953" s="4" t="s">
        <v>35</v>
      </c>
      <c r="C953" s="4" t="s">
        <v>103</v>
      </c>
      <c r="D953" s="4" t="s">
        <v>221</v>
      </c>
      <c r="E953" s="4"/>
      <c r="F953" s="15" t="s">
        <v>782</v>
      </c>
      <c r="G953" s="5">
        <f>G954+G961</f>
        <v>275859.3</v>
      </c>
      <c r="H953" s="5">
        <f>H954+H961</f>
        <v>320956.79999999993</v>
      </c>
      <c r="I953" s="5">
        <f>I954+I961</f>
        <v>419324.4</v>
      </c>
      <c r="J953" s="5">
        <f>J954+J961</f>
        <v>0</v>
      </c>
    </row>
    <row r="954" spans="1:10" ht="47.25" x14ac:dyDescent="0.25">
      <c r="A954" s="4" t="s">
        <v>191</v>
      </c>
      <c r="B954" s="4" t="s">
        <v>35</v>
      </c>
      <c r="C954" s="4" t="s">
        <v>103</v>
      </c>
      <c r="D954" s="4" t="s">
        <v>222</v>
      </c>
      <c r="E954" s="4"/>
      <c r="F954" s="15" t="s">
        <v>783</v>
      </c>
      <c r="G954" s="5">
        <f>G955+G958</f>
        <v>275270.8</v>
      </c>
      <c r="H954" s="5">
        <f t="shared" ref="H954:J954" si="441">H955+H958</f>
        <v>312132.19999999995</v>
      </c>
      <c r="I954" s="5">
        <f t="shared" si="441"/>
        <v>313366</v>
      </c>
      <c r="J954" s="5">
        <f t="shared" si="441"/>
        <v>0</v>
      </c>
    </row>
    <row r="955" spans="1:10" x14ac:dyDescent="0.25">
      <c r="A955" s="4" t="s">
        <v>191</v>
      </c>
      <c r="B955" s="4" t="s">
        <v>35</v>
      </c>
      <c r="C955" s="4" t="s">
        <v>103</v>
      </c>
      <c r="D955" s="4" t="s">
        <v>214</v>
      </c>
      <c r="E955" s="4"/>
      <c r="F955" s="15" t="s">
        <v>784</v>
      </c>
      <c r="G955" s="5">
        <f>G956</f>
        <v>270113.2</v>
      </c>
      <c r="H955" s="5">
        <f t="shared" ref="H955:J956" si="442">H956</f>
        <v>306974.59999999998</v>
      </c>
      <c r="I955" s="5">
        <f t="shared" si="442"/>
        <v>308208.40000000002</v>
      </c>
      <c r="J955" s="5">
        <f t="shared" si="442"/>
        <v>0</v>
      </c>
    </row>
    <row r="956" spans="1:10" ht="31.5" x14ac:dyDescent="0.25">
      <c r="A956" s="4" t="s">
        <v>191</v>
      </c>
      <c r="B956" s="4" t="s">
        <v>35</v>
      </c>
      <c r="C956" s="4" t="s">
        <v>103</v>
      </c>
      <c r="D956" s="4" t="s">
        <v>214</v>
      </c>
      <c r="E956" s="4" t="s">
        <v>16</v>
      </c>
      <c r="F956" s="15" t="s">
        <v>631</v>
      </c>
      <c r="G956" s="5">
        <f>G957</f>
        <v>270113.2</v>
      </c>
      <c r="H956" s="5">
        <f t="shared" si="442"/>
        <v>306974.59999999998</v>
      </c>
      <c r="I956" s="5">
        <f t="shared" si="442"/>
        <v>308208.40000000002</v>
      </c>
      <c r="J956" s="5">
        <f t="shared" si="442"/>
        <v>0</v>
      </c>
    </row>
    <row r="957" spans="1:10" ht="31.5" x14ac:dyDescent="0.25">
      <c r="A957" s="4" t="s">
        <v>191</v>
      </c>
      <c r="B957" s="4" t="s">
        <v>35</v>
      </c>
      <c r="C957" s="4" t="s">
        <v>103</v>
      </c>
      <c r="D957" s="4" t="s">
        <v>214</v>
      </c>
      <c r="E957" s="4" t="s">
        <v>17</v>
      </c>
      <c r="F957" s="15" t="s">
        <v>632</v>
      </c>
      <c r="G957" s="5">
        <v>270113.2</v>
      </c>
      <c r="H957" s="5">
        <v>306974.59999999998</v>
      </c>
      <c r="I957" s="5">
        <v>308208.40000000002</v>
      </c>
      <c r="J957" s="5"/>
    </row>
    <row r="958" spans="1:10" ht="31.5" x14ac:dyDescent="0.25">
      <c r="A958" s="4" t="s">
        <v>191</v>
      </c>
      <c r="B958" s="4" t="s">
        <v>35</v>
      </c>
      <c r="C958" s="4" t="s">
        <v>103</v>
      </c>
      <c r="D958" s="4" t="s">
        <v>215</v>
      </c>
      <c r="E958" s="4"/>
      <c r="F958" s="15" t="s">
        <v>786</v>
      </c>
      <c r="G958" s="5">
        <f>G959</f>
        <v>5157.6000000000004</v>
      </c>
      <c r="H958" s="5">
        <f t="shared" ref="H958:J959" si="443">H959</f>
        <v>5157.6000000000004</v>
      </c>
      <c r="I958" s="5">
        <f t="shared" si="443"/>
        <v>5157.6000000000004</v>
      </c>
      <c r="J958" s="5">
        <f t="shared" si="443"/>
        <v>0</v>
      </c>
    </row>
    <row r="959" spans="1:10" ht="31.5" x14ac:dyDescent="0.25">
      <c r="A959" s="4" t="s">
        <v>191</v>
      </c>
      <c r="B959" s="4" t="s">
        <v>35</v>
      </c>
      <c r="C959" s="4" t="s">
        <v>103</v>
      </c>
      <c r="D959" s="4" t="s">
        <v>215</v>
      </c>
      <c r="E959" s="4" t="s">
        <v>16</v>
      </c>
      <c r="F959" s="15" t="s">
        <v>631</v>
      </c>
      <c r="G959" s="5">
        <f>G960</f>
        <v>5157.6000000000004</v>
      </c>
      <c r="H959" s="5">
        <f t="shared" si="443"/>
        <v>5157.6000000000004</v>
      </c>
      <c r="I959" s="5">
        <f t="shared" si="443"/>
        <v>5157.6000000000004</v>
      </c>
      <c r="J959" s="5">
        <f t="shared" si="443"/>
        <v>0</v>
      </c>
    </row>
    <row r="960" spans="1:10" ht="31.5" x14ac:dyDescent="0.25">
      <c r="A960" s="4" t="s">
        <v>191</v>
      </c>
      <c r="B960" s="4" t="s">
        <v>35</v>
      </c>
      <c r="C960" s="4" t="s">
        <v>103</v>
      </c>
      <c r="D960" s="4" t="s">
        <v>215</v>
      </c>
      <c r="E960" s="4" t="s">
        <v>17</v>
      </c>
      <c r="F960" s="15" t="s">
        <v>632</v>
      </c>
      <c r="G960" s="5">
        <v>5157.6000000000004</v>
      </c>
      <c r="H960" s="5">
        <v>5157.6000000000004</v>
      </c>
      <c r="I960" s="5">
        <v>5157.6000000000004</v>
      </c>
      <c r="J960" s="5"/>
    </row>
    <row r="961" spans="1:10" ht="63" x14ac:dyDescent="0.25">
      <c r="A961" s="4" t="s">
        <v>191</v>
      </c>
      <c r="B961" s="4" t="s">
        <v>35</v>
      </c>
      <c r="C961" s="4" t="s">
        <v>103</v>
      </c>
      <c r="D961" s="4" t="s">
        <v>1306</v>
      </c>
      <c r="E961" s="4"/>
      <c r="F961" s="15" t="s">
        <v>1348</v>
      </c>
      <c r="G961" s="5">
        <f>G962</f>
        <v>588.5</v>
      </c>
      <c r="H961" s="5">
        <f t="shared" ref="H961:J961" si="444">H962</f>
        <v>8824.6</v>
      </c>
      <c r="I961" s="5">
        <f t="shared" si="444"/>
        <v>105958.39999999999</v>
      </c>
      <c r="J961" s="5">
        <f t="shared" si="444"/>
        <v>0</v>
      </c>
    </row>
    <row r="962" spans="1:10" ht="63" x14ac:dyDescent="0.25">
      <c r="A962" s="4" t="s">
        <v>191</v>
      </c>
      <c r="B962" s="4" t="s">
        <v>35</v>
      </c>
      <c r="C962" s="4" t="s">
        <v>103</v>
      </c>
      <c r="D962" s="4" t="s">
        <v>1305</v>
      </c>
      <c r="E962" s="4"/>
      <c r="F962" s="15" t="s">
        <v>788</v>
      </c>
      <c r="G962" s="5">
        <f>G963</f>
        <v>588.5</v>
      </c>
      <c r="H962" s="5">
        <f t="shared" ref="H962:J963" si="445">H963</f>
        <v>8824.6</v>
      </c>
      <c r="I962" s="5">
        <f t="shared" si="445"/>
        <v>105958.39999999999</v>
      </c>
      <c r="J962" s="5">
        <f t="shared" si="445"/>
        <v>0</v>
      </c>
    </row>
    <row r="963" spans="1:10" ht="31.5" x14ac:dyDescent="0.25">
      <c r="A963" s="4" t="s">
        <v>191</v>
      </c>
      <c r="B963" s="4" t="s">
        <v>35</v>
      </c>
      <c r="C963" s="4" t="s">
        <v>103</v>
      </c>
      <c r="D963" s="4" t="s">
        <v>1305</v>
      </c>
      <c r="E963" s="4" t="s">
        <v>16</v>
      </c>
      <c r="F963" s="15" t="s">
        <v>631</v>
      </c>
      <c r="G963" s="5">
        <f>G964</f>
        <v>588.5</v>
      </c>
      <c r="H963" s="5">
        <f t="shared" si="445"/>
        <v>8824.6</v>
      </c>
      <c r="I963" s="5">
        <f t="shared" si="445"/>
        <v>105958.39999999999</v>
      </c>
      <c r="J963" s="5">
        <f t="shared" si="445"/>
        <v>0</v>
      </c>
    </row>
    <row r="964" spans="1:10" ht="31.5" x14ac:dyDescent="0.25">
      <c r="A964" s="4" t="s">
        <v>191</v>
      </c>
      <c r="B964" s="4" t="s">
        <v>35</v>
      </c>
      <c r="C964" s="4" t="s">
        <v>103</v>
      </c>
      <c r="D964" s="4" t="s">
        <v>1305</v>
      </c>
      <c r="E964" s="4" t="s">
        <v>17</v>
      </c>
      <c r="F964" s="15" t="s">
        <v>632</v>
      </c>
      <c r="G964" s="5">
        <v>588.5</v>
      </c>
      <c r="H964" s="5">
        <v>8824.6</v>
      </c>
      <c r="I964" s="5">
        <v>105958.39999999999</v>
      </c>
      <c r="J964" s="5"/>
    </row>
    <row r="965" spans="1:10" ht="31.5" x14ac:dyDescent="0.25">
      <c r="A965" s="4" t="s">
        <v>191</v>
      </c>
      <c r="B965" s="4" t="s">
        <v>35</v>
      </c>
      <c r="C965" s="4" t="s">
        <v>103</v>
      </c>
      <c r="D965" s="4" t="s">
        <v>223</v>
      </c>
      <c r="E965" s="4"/>
      <c r="F965" s="15" t="s">
        <v>807</v>
      </c>
      <c r="G965" s="5">
        <f>G966</f>
        <v>447.6</v>
      </c>
      <c r="H965" s="5">
        <f t="shared" ref="H965:J968" si="446">H966</f>
        <v>342.3</v>
      </c>
      <c r="I965" s="5">
        <f t="shared" si="446"/>
        <v>342.3</v>
      </c>
      <c r="J965" s="5">
        <f t="shared" si="446"/>
        <v>0</v>
      </c>
    </row>
    <row r="966" spans="1:10" ht="31.5" x14ac:dyDescent="0.25">
      <c r="A966" s="4" t="s">
        <v>191</v>
      </c>
      <c r="B966" s="4" t="s">
        <v>35</v>
      </c>
      <c r="C966" s="4" t="s">
        <v>103</v>
      </c>
      <c r="D966" s="4" t="s">
        <v>224</v>
      </c>
      <c r="E966" s="4"/>
      <c r="F966" s="15" t="s">
        <v>808</v>
      </c>
      <c r="G966" s="5">
        <f>G967</f>
        <v>447.6</v>
      </c>
      <c r="H966" s="5">
        <f t="shared" si="446"/>
        <v>342.3</v>
      </c>
      <c r="I966" s="5">
        <f t="shared" si="446"/>
        <v>342.3</v>
      </c>
      <c r="J966" s="5">
        <f t="shared" si="446"/>
        <v>0</v>
      </c>
    </row>
    <row r="967" spans="1:10" ht="47.25" x14ac:dyDescent="0.25">
      <c r="A967" s="4" t="s">
        <v>191</v>
      </c>
      <c r="B967" s="4" t="s">
        <v>35</v>
      </c>
      <c r="C967" s="4" t="s">
        <v>103</v>
      </c>
      <c r="D967" s="4" t="s">
        <v>216</v>
      </c>
      <c r="E967" s="4"/>
      <c r="F967" s="15" t="s">
        <v>821</v>
      </c>
      <c r="G967" s="5">
        <f>G968</f>
        <v>447.6</v>
      </c>
      <c r="H967" s="5">
        <f t="shared" si="446"/>
        <v>342.3</v>
      </c>
      <c r="I967" s="5">
        <f t="shared" si="446"/>
        <v>342.3</v>
      </c>
      <c r="J967" s="5">
        <f t="shared" si="446"/>
        <v>0</v>
      </c>
    </row>
    <row r="968" spans="1:10" ht="31.5" x14ac:dyDescent="0.25">
      <c r="A968" s="4" t="s">
        <v>191</v>
      </c>
      <c r="B968" s="4" t="s">
        <v>35</v>
      </c>
      <c r="C968" s="4" t="s">
        <v>103</v>
      </c>
      <c r="D968" s="4" t="s">
        <v>216</v>
      </c>
      <c r="E968" s="4" t="s">
        <v>16</v>
      </c>
      <c r="F968" s="15" t="s">
        <v>631</v>
      </c>
      <c r="G968" s="5">
        <f>G969</f>
        <v>447.6</v>
      </c>
      <c r="H968" s="5">
        <f t="shared" si="446"/>
        <v>342.3</v>
      </c>
      <c r="I968" s="5">
        <f t="shared" si="446"/>
        <v>342.3</v>
      </c>
      <c r="J968" s="5">
        <f t="shared" si="446"/>
        <v>0</v>
      </c>
    </row>
    <row r="969" spans="1:10" ht="31.5" x14ac:dyDescent="0.25">
      <c r="A969" s="4" t="s">
        <v>191</v>
      </c>
      <c r="B969" s="4" t="s">
        <v>35</v>
      </c>
      <c r="C969" s="4" t="s">
        <v>103</v>
      </c>
      <c r="D969" s="4" t="s">
        <v>216</v>
      </c>
      <c r="E969" s="4" t="s">
        <v>17</v>
      </c>
      <c r="F969" s="15" t="s">
        <v>632</v>
      </c>
      <c r="G969" s="5">
        <v>447.6</v>
      </c>
      <c r="H969" s="5">
        <v>342.3</v>
      </c>
      <c r="I969" s="5">
        <v>342.3</v>
      </c>
      <c r="J969" s="5"/>
    </row>
    <row r="970" spans="1:10" ht="63" x14ac:dyDescent="0.25">
      <c r="A970" s="4" t="s">
        <v>191</v>
      </c>
      <c r="B970" s="4" t="s">
        <v>35</v>
      </c>
      <c r="C970" s="4" t="s">
        <v>103</v>
      </c>
      <c r="D970" s="4" t="s">
        <v>37</v>
      </c>
      <c r="E970" s="4"/>
      <c r="F970" s="15" t="s">
        <v>830</v>
      </c>
      <c r="G970" s="5">
        <f>G971</f>
        <v>3969.7</v>
      </c>
      <c r="H970" s="5">
        <f t="shared" ref="H970:J974" si="447">H971</f>
        <v>3969.7</v>
      </c>
      <c r="I970" s="5">
        <f t="shared" si="447"/>
        <v>3969.7</v>
      </c>
      <c r="J970" s="5">
        <f t="shared" si="447"/>
        <v>0</v>
      </c>
    </row>
    <row r="971" spans="1:10" ht="47.25" x14ac:dyDescent="0.25">
      <c r="A971" s="4" t="s">
        <v>191</v>
      </c>
      <c r="B971" s="4" t="s">
        <v>35</v>
      </c>
      <c r="C971" s="4" t="s">
        <v>103</v>
      </c>
      <c r="D971" s="4" t="s">
        <v>38</v>
      </c>
      <c r="E971" s="4"/>
      <c r="F971" s="15" t="s">
        <v>842</v>
      </c>
      <c r="G971" s="5">
        <f>G972</f>
        <v>3969.7</v>
      </c>
      <c r="H971" s="5">
        <f t="shared" si="447"/>
        <v>3969.7</v>
      </c>
      <c r="I971" s="5">
        <f t="shared" si="447"/>
        <v>3969.7</v>
      </c>
      <c r="J971" s="5">
        <f t="shared" si="447"/>
        <v>0</v>
      </c>
    </row>
    <row r="972" spans="1:10" ht="63" x14ac:dyDescent="0.25">
      <c r="A972" s="4" t="s">
        <v>191</v>
      </c>
      <c r="B972" s="4" t="s">
        <v>35</v>
      </c>
      <c r="C972" s="4" t="s">
        <v>103</v>
      </c>
      <c r="D972" s="4" t="s">
        <v>225</v>
      </c>
      <c r="E972" s="4"/>
      <c r="F972" s="15" t="s">
        <v>852</v>
      </c>
      <c r="G972" s="5">
        <f>G973</f>
        <v>3969.7</v>
      </c>
      <c r="H972" s="5">
        <f t="shared" si="447"/>
        <v>3969.7</v>
      </c>
      <c r="I972" s="5">
        <f t="shared" si="447"/>
        <v>3969.7</v>
      </c>
      <c r="J972" s="5">
        <f t="shared" si="447"/>
        <v>0</v>
      </c>
    </row>
    <row r="973" spans="1:10" x14ac:dyDescent="0.25">
      <c r="A973" s="4" t="s">
        <v>191</v>
      </c>
      <c r="B973" s="4" t="s">
        <v>35</v>
      </c>
      <c r="C973" s="4" t="s">
        <v>103</v>
      </c>
      <c r="D973" s="4" t="s">
        <v>217</v>
      </c>
      <c r="E973" s="4"/>
      <c r="F973" s="15" t="s">
        <v>854</v>
      </c>
      <c r="G973" s="5">
        <f>G974</f>
        <v>3969.7</v>
      </c>
      <c r="H973" s="5">
        <f t="shared" si="447"/>
        <v>3969.7</v>
      </c>
      <c r="I973" s="5">
        <f t="shared" si="447"/>
        <v>3969.7</v>
      </c>
      <c r="J973" s="5">
        <f t="shared" si="447"/>
        <v>0</v>
      </c>
    </row>
    <row r="974" spans="1:10" ht="31.5" x14ac:dyDescent="0.25">
      <c r="A974" s="4" t="s">
        <v>191</v>
      </c>
      <c r="B974" s="4" t="s">
        <v>35</v>
      </c>
      <c r="C974" s="4" t="s">
        <v>103</v>
      </c>
      <c r="D974" s="4" t="s">
        <v>217</v>
      </c>
      <c r="E974" s="4" t="s">
        <v>16</v>
      </c>
      <c r="F974" s="15" t="s">
        <v>631</v>
      </c>
      <c r="G974" s="5">
        <f>G975</f>
        <v>3969.7</v>
      </c>
      <c r="H974" s="5">
        <f t="shared" si="447"/>
        <v>3969.7</v>
      </c>
      <c r="I974" s="5">
        <f t="shared" si="447"/>
        <v>3969.7</v>
      </c>
      <c r="J974" s="5">
        <f t="shared" si="447"/>
        <v>0</v>
      </c>
    </row>
    <row r="975" spans="1:10" ht="31.5" x14ac:dyDescent="0.25">
      <c r="A975" s="4" t="s">
        <v>191</v>
      </c>
      <c r="B975" s="4" t="s">
        <v>35</v>
      </c>
      <c r="C975" s="4" t="s">
        <v>103</v>
      </c>
      <c r="D975" s="4" t="s">
        <v>217</v>
      </c>
      <c r="E975" s="4" t="s">
        <v>17</v>
      </c>
      <c r="F975" s="15" t="s">
        <v>632</v>
      </c>
      <c r="G975" s="5">
        <v>3969.7</v>
      </c>
      <c r="H975" s="5">
        <v>3969.7</v>
      </c>
      <c r="I975" s="5">
        <v>3969.7</v>
      </c>
      <c r="J975" s="5"/>
    </row>
    <row r="976" spans="1:10" ht="31.5" x14ac:dyDescent="0.25">
      <c r="A976" s="4" t="s">
        <v>191</v>
      </c>
      <c r="B976" s="4" t="s">
        <v>35</v>
      </c>
      <c r="C976" s="4" t="s">
        <v>103</v>
      </c>
      <c r="D976" s="4" t="s">
        <v>226</v>
      </c>
      <c r="E976" s="4"/>
      <c r="F976" s="15" t="s">
        <v>1158</v>
      </c>
      <c r="G976" s="5">
        <f>G977</f>
        <v>3409.1</v>
      </c>
      <c r="H976" s="5">
        <f t="shared" ref="H976:J980" si="448">H977</f>
        <v>3409.1</v>
      </c>
      <c r="I976" s="5">
        <f t="shared" si="448"/>
        <v>3409.1</v>
      </c>
      <c r="J976" s="5">
        <f t="shared" si="448"/>
        <v>0</v>
      </c>
    </row>
    <row r="977" spans="1:10" ht="47.25" x14ac:dyDescent="0.25">
      <c r="A977" s="4" t="s">
        <v>191</v>
      </c>
      <c r="B977" s="4" t="s">
        <v>35</v>
      </c>
      <c r="C977" s="4" t="s">
        <v>103</v>
      </c>
      <c r="D977" s="4" t="s">
        <v>227</v>
      </c>
      <c r="E977" s="4"/>
      <c r="F977" s="15" t="s">
        <v>1184</v>
      </c>
      <c r="G977" s="5">
        <f>G978</f>
        <v>3409.1</v>
      </c>
      <c r="H977" s="5">
        <f t="shared" si="448"/>
        <v>3409.1</v>
      </c>
      <c r="I977" s="5">
        <f t="shared" si="448"/>
        <v>3409.1</v>
      </c>
      <c r="J977" s="5">
        <f t="shared" si="448"/>
        <v>0</v>
      </c>
    </row>
    <row r="978" spans="1:10" ht="47.25" x14ac:dyDescent="0.25">
      <c r="A978" s="4" t="s">
        <v>191</v>
      </c>
      <c r="B978" s="4" t="s">
        <v>35</v>
      </c>
      <c r="C978" s="4" t="s">
        <v>103</v>
      </c>
      <c r="D978" s="4" t="s">
        <v>228</v>
      </c>
      <c r="E978" s="4"/>
      <c r="F978" s="15" t="s">
        <v>1190</v>
      </c>
      <c r="G978" s="5">
        <f>G979</f>
        <v>3409.1</v>
      </c>
      <c r="H978" s="5">
        <f t="shared" si="448"/>
        <v>3409.1</v>
      </c>
      <c r="I978" s="5">
        <f t="shared" si="448"/>
        <v>3409.1</v>
      </c>
      <c r="J978" s="5">
        <f t="shared" si="448"/>
        <v>0</v>
      </c>
    </row>
    <row r="979" spans="1:10" ht="47.25" x14ac:dyDescent="0.25">
      <c r="A979" s="4" t="s">
        <v>191</v>
      </c>
      <c r="B979" s="4" t="s">
        <v>35</v>
      </c>
      <c r="C979" s="4" t="s">
        <v>103</v>
      </c>
      <c r="D979" s="4" t="s">
        <v>218</v>
      </c>
      <c r="E979" s="4"/>
      <c r="F979" s="15" t="s">
        <v>1191</v>
      </c>
      <c r="G979" s="5">
        <f>G980</f>
        <v>3409.1</v>
      </c>
      <c r="H979" s="5">
        <f t="shared" si="448"/>
        <v>3409.1</v>
      </c>
      <c r="I979" s="5">
        <f t="shared" si="448"/>
        <v>3409.1</v>
      </c>
      <c r="J979" s="5">
        <f t="shared" si="448"/>
        <v>0</v>
      </c>
    </row>
    <row r="980" spans="1:10" x14ac:dyDescent="0.25">
      <c r="A980" s="4" t="s">
        <v>191</v>
      </c>
      <c r="B980" s="4" t="s">
        <v>35</v>
      </c>
      <c r="C980" s="4" t="s">
        <v>103</v>
      </c>
      <c r="D980" s="4" t="s">
        <v>218</v>
      </c>
      <c r="E980" s="4" t="s">
        <v>18</v>
      </c>
      <c r="F980" s="15" t="s">
        <v>647</v>
      </c>
      <c r="G980" s="5">
        <f>G981</f>
        <v>3409.1</v>
      </c>
      <c r="H980" s="5">
        <f t="shared" si="448"/>
        <v>3409.1</v>
      </c>
      <c r="I980" s="5">
        <f t="shared" si="448"/>
        <v>3409.1</v>
      </c>
      <c r="J980" s="5">
        <f t="shared" si="448"/>
        <v>0</v>
      </c>
    </row>
    <row r="981" spans="1:10" ht="63" x14ac:dyDescent="0.25">
      <c r="A981" s="4" t="s">
        <v>191</v>
      </c>
      <c r="B981" s="4" t="s">
        <v>35</v>
      </c>
      <c r="C981" s="4" t="s">
        <v>103</v>
      </c>
      <c r="D981" s="4" t="s">
        <v>218</v>
      </c>
      <c r="E981" s="4" t="s">
        <v>219</v>
      </c>
      <c r="F981" s="15" t="s">
        <v>648</v>
      </c>
      <c r="G981" s="5">
        <v>3409.1</v>
      </c>
      <c r="H981" s="5">
        <v>3409.1</v>
      </c>
      <c r="I981" s="5">
        <v>3409.1</v>
      </c>
      <c r="J981" s="5"/>
    </row>
    <row r="982" spans="1:10" s="10" customFormat="1" x14ac:dyDescent="0.25">
      <c r="A982" s="9" t="s">
        <v>191</v>
      </c>
      <c r="B982" s="9" t="s">
        <v>35</v>
      </c>
      <c r="C982" s="9" t="s">
        <v>58</v>
      </c>
      <c r="D982" s="9"/>
      <c r="E982" s="9"/>
      <c r="F982" s="14" t="s">
        <v>610</v>
      </c>
      <c r="G982" s="11">
        <f>G983+G992+G997+G1002</f>
        <v>4137.5</v>
      </c>
      <c r="H982" s="11">
        <f t="shared" ref="H982:J982" si="449">H983+H992+H997+H1002</f>
        <v>1799.3</v>
      </c>
      <c r="I982" s="11">
        <f t="shared" si="449"/>
        <v>1774.6000000000001</v>
      </c>
      <c r="J982" s="11">
        <f t="shared" si="449"/>
        <v>0</v>
      </c>
    </row>
    <row r="983" spans="1:10" ht="31.5" x14ac:dyDescent="0.25">
      <c r="A983" s="4" t="s">
        <v>191</v>
      </c>
      <c r="B983" s="4" t="s">
        <v>35</v>
      </c>
      <c r="C983" s="4" t="s">
        <v>58</v>
      </c>
      <c r="D983" s="4" t="s">
        <v>234</v>
      </c>
      <c r="E983" s="4"/>
      <c r="F983" s="15" t="s">
        <v>762</v>
      </c>
      <c r="G983" s="5">
        <f>G984</f>
        <v>1737</v>
      </c>
      <c r="H983" s="5">
        <f t="shared" ref="H983:J984" si="450">H984</f>
        <v>1629</v>
      </c>
      <c r="I983" s="5">
        <f t="shared" si="450"/>
        <v>1582.9</v>
      </c>
      <c r="J983" s="5">
        <f t="shared" si="450"/>
        <v>0</v>
      </c>
    </row>
    <row r="984" spans="1:10" x14ac:dyDescent="0.25">
      <c r="A984" s="4" t="s">
        <v>191</v>
      </c>
      <c r="B984" s="4" t="s">
        <v>35</v>
      </c>
      <c r="C984" s="4" t="s">
        <v>58</v>
      </c>
      <c r="D984" s="4" t="s">
        <v>236</v>
      </c>
      <c r="E984" s="4"/>
      <c r="F984" s="15" t="s">
        <v>771</v>
      </c>
      <c r="G984" s="5">
        <f>G985</f>
        <v>1737</v>
      </c>
      <c r="H984" s="5">
        <f t="shared" si="450"/>
        <v>1629</v>
      </c>
      <c r="I984" s="5">
        <f t="shared" si="450"/>
        <v>1582.9</v>
      </c>
      <c r="J984" s="5">
        <f t="shared" si="450"/>
        <v>0</v>
      </c>
    </row>
    <row r="985" spans="1:10" ht="47.25" x14ac:dyDescent="0.25">
      <c r="A985" s="4" t="s">
        <v>191</v>
      </c>
      <c r="B985" s="4" t="s">
        <v>35</v>
      </c>
      <c r="C985" s="4" t="s">
        <v>58</v>
      </c>
      <c r="D985" s="4" t="s">
        <v>235</v>
      </c>
      <c r="E985" s="4"/>
      <c r="F985" s="15" t="s">
        <v>774</v>
      </c>
      <c r="G985" s="5">
        <f>G986+G989</f>
        <v>1737</v>
      </c>
      <c r="H985" s="5">
        <f t="shared" ref="H985:J985" si="451">H986+H989</f>
        <v>1629</v>
      </c>
      <c r="I985" s="5">
        <f t="shared" si="451"/>
        <v>1582.9</v>
      </c>
      <c r="J985" s="5">
        <f t="shared" si="451"/>
        <v>0</v>
      </c>
    </row>
    <row r="986" spans="1:10" ht="47.25" x14ac:dyDescent="0.25">
      <c r="A986" s="4" t="s">
        <v>191</v>
      </c>
      <c r="B986" s="4" t="s">
        <v>35</v>
      </c>
      <c r="C986" s="4" t="s">
        <v>58</v>
      </c>
      <c r="D986" s="4" t="s">
        <v>229</v>
      </c>
      <c r="E986" s="4"/>
      <c r="F986" s="15" t="s">
        <v>775</v>
      </c>
      <c r="G986" s="5">
        <f>G987</f>
        <v>1358.2</v>
      </c>
      <c r="H986" s="5">
        <f t="shared" ref="H986:J987" si="452">H987</f>
        <v>1260.2</v>
      </c>
      <c r="I986" s="5">
        <f t="shared" si="452"/>
        <v>1253.7</v>
      </c>
      <c r="J986" s="5">
        <f t="shared" si="452"/>
        <v>0</v>
      </c>
    </row>
    <row r="987" spans="1:10" ht="31.5" x14ac:dyDescent="0.25">
      <c r="A987" s="4" t="s">
        <v>191</v>
      </c>
      <c r="B987" s="4" t="s">
        <v>35</v>
      </c>
      <c r="C987" s="4" t="s">
        <v>58</v>
      </c>
      <c r="D987" s="4" t="s">
        <v>229</v>
      </c>
      <c r="E987" s="4" t="s">
        <v>16</v>
      </c>
      <c r="F987" s="15" t="s">
        <v>631</v>
      </c>
      <c r="G987" s="5">
        <f>G988</f>
        <v>1358.2</v>
      </c>
      <c r="H987" s="5">
        <f t="shared" si="452"/>
        <v>1260.2</v>
      </c>
      <c r="I987" s="5">
        <f t="shared" si="452"/>
        <v>1253.7</v>
      </c>
      <c r="J987" s="5">
        <f t="shared" si="452"/>
        <v>0</v>
      </c>
    </row>
    <row r="988" spans="1:10" ht="31.5" x14ac:dyDescent="0.25">
      <c r="A988" s="4" t="s">
        <v>191</v>
      </c>
      <c r="B988" s="4" t="s">
        <v>35</v>
      </c>
      <c r="C988" s="4" t="s">
        <v>58</v>
      </c>
      <c r="D988" s="4" t="s">
        <v>229</v>
      </c>
      <c r="E988" s="4" t="s">
        <v>17</v>
      </c>
      <c r="F988" s="15" t="s">
        <v>632</v>
      </c>
      <c r="G988" s="5">
        <v>1358.2</v>
      </c>
      <c r="H988" s="5">
        <v>1260.2</v>
      </c>
      <c r="I988" s="5">
        <v>1253.7</v>
      </c>
      <c r="J988" s="5"/>
    </row>
    <row r="989" spans="1:10" ht="31.5" x14ac:dyDescent="0.25">
      <c r="A989" s="4" t="s">
        <v>191</v>
      </c>
      <c r="B989" s="4" t="s">
        <v>35</v>
      </c>
      <c r="C989" s="4" t="s">
        <v>58</v>
      </c>
      <c r="D989" s="4" t="s">
        <v>230</v>
      </c>
      <c r="E989" s="4"/>
      <c r="F989" s="15" t="s">
        <v>777</v>
      </c>
      <c r="G989" s="5">
        <f>G990</f>
        <v>378.8</v>
      </c>
      <c r="H989" s="5">
        <f t="shared" ref="H989:J990" si="453">H990</f>
        <v>368.8</v>
      </c>
      <c r="I989" s="5">
        <f t="shared" si="453"/>
        <v>329.2</v>
      </c>
      <c r="J989" s="5">
        <f t="shared" si="453"/>
        <v>0</v>
      </c>
    </row>
    <row r="990" spans="1:10" ht="31.5" x14ac:dyDescent="0.25">
      <c r="A990" s="4" t="s">
        <v>191</v>
      </c>
      <c r="B990" s="4" t="s">
        <v>35</v>
      </c>
      <c r="C990" s="4" t="s">
        <v>58</v>
      </c>
      <c r="D990" s="4" t="s">
        <v>230</v>
      </c>
      <c r="E990" s="4" t="s">
        <v>16</v>
      </c>
      <c r="F990" s="15" t="s">
        <v>631</v>
      </c>
      <c r="G990" s="5">
        <f>G991</f>
        <v>378.8</v>
      </c>
      <c r="H990" s="5">
        <f t="shared" si="453"/>
        <v>368.8</v>
      </c>
      <c r="I990" s="5">
        <f t="shared" si="453"/>
        <v>329.2</v>
      </c>
      <c r="J990" s="5">
        <f t="shared" si="453"/>
        <v>0</v>
      </c>
    </row>
    <row r="991" spans="1:10" ht="31.5" x14ac:dyDescent="0.25">
      <c r="A991" s="4" t="s">
        <v>191</v>
      </c>
      <c r="B991" s="4" t="s">
        <v>35</v>
      </c>
      <c r="C991" s="4" t="s">
        <v>58</v>
      </c>
      <c r="D991" s="4" t="s">
        <v>230</v>
      </c>
      <c r="E991" s="4" t="s">
        <v>17</v>
      </c>
      <c r="F991" s="15" t="s">
        <v>632</v>
      </c>
      <c r="G991" s="5">
        <v>378.8</v>
      </c>
      <c r="H991" s="5">
        <v>368.8</v>
      </c>
      <c r="I991" s="5">
        <v>329.2</v>
      </c>
      <c r="J991" s="5"/>
    </row>
    <row r="992" spans="1:10" ht="31.5" x14ac:dyDescent="0.25">
      <c r="A992" s="4" t="s">
        <v>191</v>
      </c>
      <c r="B992" s="4" t="s">
        <v>35</v>
      </c>
      <c r="C992" s="4" t="s">
        <v>58</v>
      </c>
      <c r="D992" s="4" t="s">
        <v>223</v>
      </c>
      <c r="E992" s="4"/>
      <c r="F992" s="15" t="s">
        <v>807</v>
      </c>
      <c r="G992" s="5">
        <f>G993</f>
        <v>131</v>
      </c>
      <c r="H992" s="5">
        <f t="shared" ref="H992:J995" si="454">H993</f>
        <v>163.30000000000001</v>
      </c>
      <c r="I992" s="5">
        <f t="shared" si="454"/>
        <v>184.7</v>
      </c>
      <c r="J992" s="5">
        <f t="shared" si="454"/>
        <v>0</v>
      </c>
    </row>
    <row r="993" spans="1:10" ht="31.5" x14ac:dyDescent="0.25">
      <c r="A993" s="4" t="s">
        <v>191</v>
      </c>
      <c r="B993" s="4" t="s">
        <v>35</v>
      </c>
      <c r="C993" s="4" t="s">
        <v>58</v>
      </c>
      <c r="D993" s="4" t="s">
        <v>224</v>
      </c>
      <c r="E993" s="4"/>
      <c r="F993" s="15" t="s">
        <v>808</v>
      </c>
      <c r="G993" s="5">
        <f>G994</f>
        <v>131</v>
      </c>
      <c r="H993" s="5">
        <f t="shared" si="454"/>
        <v>163.30000000000001</v>
      </c>
      <c r="I993" s="5">
        <f t="shared" si="454"/>
        <v>184.7</v>
      </c>
      <c r="J993" s="5">
        <f t="shared" si="454"/>
        <v>0</v>
      </c>
    </row>
    <row r="994" spans="1:10" ht="47.25" x14ac:dyDescent="0.25">
      <c r="A994" s="4" t="s">
        <v>191</v>
      </c>
      <c r="B994" s="4" t="s">
        <v>35</v>
      </c>
      <c r="C994" s="4" t="s">
        <v>58</v>
      </c>
      <c r="D994" s="4" t="s">
        <v>231</v>
      </c>
      <c r="E994" s="4"/>
      <c r="F994" s="15" t="s">
        <v>822</v>
      </c>
      <c r="G994" s="5">
        <f>G995</f>
        <v>131</v>
      </c>
      <c r="H994" s="5">
        <f t="shared" si="454"/>
        <v>163.30000000000001</v>
      </c>
      <c r="I994" s="5">
        <f t="shared" si="454"/>
        <v>184.7</v>
      </c>
      <c r="J994" s="5">
        <f t="shared" si="454"/>
        <v>0</v>
      </c>
    </row>
    <row r="995" spans="1:10" ht="31.5" x14ac:dyDescent="0.25">
      <c r="A995" s="4" t="s">
        <v>191</v>
      </c>
      <c r="B995" s="4" t="s">
        <v>35</v>
      </c>
      <c r="C995" s="4" t="s">
        <v>58</v>
      </c>
      <c r="D995" s="4" t="s">
        <v>231</v>
      </c>
      <c r="E995" s="4" t="s">
        <v>16</v>
      </c>
      <c r="F995" s="15" t="s">
        <v>631</v>
      </c>
      <c r="G995" s="5">
        <f>G996</f>
        <v>131</v>
      </c>
      <c r="H995" s="5">
        <f t="shared" si="454"/>
        <v>163.30000000000001</v>
      </c>
      <c r="I995" s="5">
        <f t="shared" si="454"/>
        <v>184.7</v>
      </c>
      <c r="J995" s="5">
        <f t="shared" si="454"/>
        <v>0</v>
      </c>
    </row>
    <row r="996" spans="1:10" ht="31.5" x14ac:dyDescent="0.25">
      <c r="A996" s="4" t="s">
        <v>191</v>
      </c>
      <c r="B996" s="4" t="s">
        <v>35</v>
      </c>
      <c r="C996" s="4" t="s">
        <v>58</v>
      </c>
      <c r="D996" s="4" t="s">
        <v>231</v>
      </c>
      <c r="E996" s="4" t="s">
        <v>17</v>
      </c>
      <c r="F996" s="15" t="s">
        <v>632</v>
      </c>
      <c r="G996" s="5">
        <v>131</v>
      </c>
      <c r="H996" s="5">
        <v>163.30000000000001</v>
      </c>
      <c r="I996" s="5">
        <v>184.7</v>
      </c>
      <c r="J996" s="5"/>
    </row>
    <row r="997" spans="1:10" ht="31.5" x14ac:dyDescent="0.25">
      <c r="A997" s="4" t="s">
        <v>191</v>
      </c>
      <c r="B997" s="4" t="s">
        <v>35</v>
      </c>
      <c r="C997" s="4" t="s">
        <v>58</v>
      </c>
      <c r="D997" s="4" t="s">
        <v>59</v>
      </c>
      <c r="E997" s="4"/>
      <c r="F997" s="15" t="s">
        <v>1205</v>
      </c>
      <c r="G997" s="5">
        <f>G998</f>
        <v>2262.5</v>
      </c>
      <c r="H997" s="5">
        <f t="shared" ref="H997:J1000" si="455">H998</f>
        <v>0</v>
      </c>
      <c r="I997" s="5">
        <f t="shared" si="455"/>
        <v>0</v>
      </c>
      <c r="J997" s="5">
        <f t="shared" si="455"/>
        <v>0</v>
      </c>
    </row>
    <row r="998" spans="1:10" ht="31.5" x14ac:dyDescent="0.25">
      <c r="A998" s="4" t="s">
        <v>191</v>
      </c>
      <c r="B998" s="4" t="s">
        <v>35</v>
      </c>
      <c r="C998" s="4" t="s">
        <v>58</v>
      </c>
      <c r="D998" s="4" t="s">
        <v>69</v>
      </c>
      <c r="E998" s="4"/>
      <c r="F998" s="15" t="s">
        <v>1212</v>
      </c>
      <c r="G998" s="5">
        <f>G999</f>
        <v>2262.5</v>
      </c>
      <c r="H998" s="5">
        <f t="shared" si="455"/>
        <v>0</v>
      </c>
      <c r="I998" s="5">
        <f t="shared" si="455"/>
        <v>0</v>
      </c>
      <c r="J998" s="5">
        <f t="shared" si="455"/>
        <v>0</v>
      </c>
    </row>
    <row r="999" spans="1:10" ht="78.75" x14ac:dyDescent="0.25">
      <c r="A999" s="4" t="s">
        <v>191</v>
      </c>
      <c r="B999" s="4" t="s">
        <v>35</v>
      </c>
      <c r="C999" s="4" t="s">
        <v>58</v>
      </c>
      <c r="D999" s="4" t="s">
        <v>232</v>
      </c>
      <c r="E999" s="4"/>
      <c r="F999" s="15" t="s">
        <v>1214</v>
      </c>
      <c r="G999" s="5">
        <f>G1000</f>
        <v>2262.5</v>
      </c>
      <c r="H999" s="5">
        <f t="shared" si="455"/>
        <v>0</v>
      </c>
      <c r="I999" s="5">
        <f t="shared" si="455"/>
        <v>0</v>
      </c>
      <c r="J999" s="5">
        <f t="shared" si="455"/>
        <v>0</v>
      </c>
    </row>
    <row r="1000" spans="1:10" ht="31.5" x14ac:dyDescent="0.25">
      <c r="A1000" s="4" t="s">
        <v>191</v>
      </c>
      <c r="B1000" s="4" t="s">
        <v>35</v>
      </c>
      <c r="C1000" s="4" t="s">
        <v>58</v>
      </c>
      <c r="D1000" s="4" t="s">
        <v>232</v>
      </c>
      <c r="E1000" s="4" t="s">
        <v>16</v>
      </c>
      <c r="F1000" s="15" t="s">
        <v>631</v>
      </c>
      <c r="G1000" s="5">
        <f>G1001</f>
        <v>2262.5</v>
      </c>
      <c r="H1000" s="5">
        <f t="shared" si="455"/>
        <v>0</v>
      </c>
      <c r="I1000" s="5">
        <f t="shared" si="455"/>
        <v>0</v>
      </c>
      <c r="J1000" s="5">
        <f t="shared" si="455"/>
        <v>0</v>
      </c>
    </row>
    <row r="1001" spans="1:10" ht="31.5" x14ac:dyDescent="0.25">
      <c r="A1001" s="4" t="s">
        <v>191</v>
      </c>
      <c r="B1001" s="4" t="s">
        <v>35</v>
      </c>
      <c r="C1001" s="4" t="s">
        <v>58</v>
      </c>
      <c r="D1001" s="4" t="s">
        <v>232</v>
      </c>
      <c r="E1001" s="4" t="s">
        <v>17</v>
      </c>
      <c r="F1001" s="15" t="s">
        <v>632</v>
      </c>
      <c r="G1001" s="5">
        <v>2262.5</v>
      </c>
      <c r="H1001" s="5">
        <v>0</v>
      </c>
      <c r="I1001" s="5">
        <v>0</v>
      </c>
      <c r="J1001" s="5"/>
    </row>
    <row r="1002" spans="1:10" ht="31.5" x14ac:dyDescent="0.25">
      <c r="A1002" s="4" t="s">
        <v>191</v>
      </c>
      <c r="B1002" s="4" t="s">
        <v>35</v>
      </c>
      <c r="C1002" s="4" t="s">
        <v>58</v>
      </c>
      <c r="D1002" s="4" t="s">
        <v>237</v>
      </c>
      <c r="E1002" s="4"/>
      <c r="F1002" s="15" t="s">
        <v>1221</v>
      </c>
      <c r="G1002" s="5">
        <f>G1003</f>
        <v>7</v>
      </c>
      <c r="H1002" s="5">
        <f t="shared" ref="H1002:J1006" si="456">H1003</f>
        <v>7</v>
      </c>
      <c r="I1002" s="5">
        <f t="shared" si="456"/>
        <v>7</v>
      </c>
      <c r="J1002" s="5">
        <f t="shared" si="456"/>
        <v>0</v>
      </c>
    </row>
    <row r="1003" spans="1:10" ht="47.25" x14ac:dyDescent="0.25">
      <c r="A1003" s="4" t="s">
        <v>191</v>
      </c>
      <c r="B1003" s="4" t="s">
        <v>35</v>
      </c>
      <c r="C1003" s="4" t="s">
        <v>58</v>
      </c>
      <c r="D1003" s="4" t="s">
        <v>238</v>
      </c>
      <c r="E1003" s="4"/>
      <c r="F1003" s="15" t="s">
        <v>1222</v>
      </c>
      <c r="G1003" s="5">
        <f>G1004</f>
        <v>7</v>
      </c>
      <c r="H1003" s="5">
        <f t="shared" si="456"/>
        <v>7</v>
      </c>
      <c r="I1003" s="5">
        <f t="shared" si="456"/>
        <v>7</v>
      </c>
      <c r="J1003" s="5">
        <f t="shared" si="456"/>
        <v>0</v>
      </c>
    </row>
    <row r="1004" spans="1:10" ht="31.5" x14ac:dyDescent="0.25">
      <c r="A1004" s="4" t="s">
        <v>191</v>
      </c>
      <c r="B1004" s="4" t="s">
        <v>35</v>
      </c>
      <c r="C1004" s="4" t="s">
        <v>58</v>
      </c>
      <c r="D1004" s="4" t="s">
        <v>239</v>
      </c>
      <c r="E1004" s="4"/>
      <c r="F1004" s="15" t="s">
        <v>1223</v>
      </c>
      <c r="G1004" s="5">
        <f>G1005</f>
        <v>7</v>
      </c>
      <c r="H1004" s="5">
        <f t="shared" si="456"/>
        <v>7</v>
      </c>
      <c r="I1004" s="5">
        <f t="shared" si="456"/>
        <v>7</v>
      </c>
      <c r="J1004" s="5">
        <f t="shared" si="456"/>
        <v>0</v>
      </c>
    </row>
    <row r="1005" spans="1:10" ht="31.5" x14ac:dyDescent="0.25">
      <c r="A1005" s="4" t="s">
        <v>191</v>
      </c>
      <c r="B1005" s="4" t="s">
        <v>35</v>
      </c>
      <c r="C1005" s="4" t="s">
        <v>58</v>
      </c>
      <c r="D1005" s="4" t="s">
        <v>233</v>
      </c>
      <c r="E1005" s="4"/>
      <c r="F1005" s="15" t="s">
        <v>1225</v>
      </c>
      <c r="G1005" s="5">
        <f>G1006</f>
        <v>7</v>
      </c>
      <c r="H1005" s="5">
        <f t="shared" si="456"/>
        <v>7</v>
      </c>
      <c r="I1005" s="5">
        <f t="shared" si="456"/>
        <v>7</v>
      </c>
      <c r="J1005" s="5">
        <f t="shared" si="456"/>
        <v>0</v>
      </c>
    </row>
    <row r="1006" spans="1:10" ht="31.5" x14ac:dyDescent="0.25">
      <c r="A1006" s="4" t="s">
        <v>191</v>
      </c>
      <c r="B1006" s="4" t="s">
        <v>35</v>
      </c>
      <c r="C1006" s="4" t="s">
        <v>58</v>
      </c>
      <c r="D1006" s="4" t="s">
        <v>233</v>
      </c>
      <c r="E1006" s="4" t="s">
        <v>16</v>
      </c>
      <c r="F1006" s="15" t="s">
        <v>631</v>
      </c>
      <c r="G1006" s="5">
        <f>G1007</f>
        <v>7</v>
      </c>
      <c r="H1006" s="5">
        <f t="shared" si="456"/>
        <v>7</v>
      </c>
      <c r="I1006" s="5">
        <f t="shared" si="456"/>
        <v>7</v>
      </c>
      <c r="J1006" s="5">
        <f t="shared" si="456"/>
        <v>0</v>
      </c>
    </row>
    <row r="1007" spans="1:10" ht="31.5" x14ac:dyDescent="0.25">
      <c r="A1007" s="4" t="s">
        <v>191</v>
      </c>
      <c r="B1007" s="4" t="s">
        <v>35</v>
      </c>
      <c r="C1007" s="4" t="s">
        <v>58</v>
      </c>
      <c r="D1007" s="4" t="s">
        <v>233</v>
      </c>
      <c r="E1007" s="4" t="s">
        <v>17</v>
      </c>
      <c r="F1007" s="15" t="s">
        <v>632</v>
      </c>
      <c r="G1007" s="5">
        <v>7</v>
      </c>
      <c r="H1007" s="5">
        <v>7</v>
      </c>
      <c r="I1007" s="5">
        <v>7</v>
      </c>
      <c r="J1007" s="5"/>
    </row>
    <row r="1008" spans="1:10" s="3" customFormat="1" x14ac:dyDescent="0.25">
      <c r="A1008" s="7" t="s">
        <v>191</v>
      </c>
      <c r="B1008" s="7" t="s">
        <v>102</v>
      </c>
      <c r="C1008" s="7"/>
      <c r="D1008" s="7"/>
      <c r="E1008" s="7"/>
      <c r="F1008" s="12" t="s">
        <v>590</v>
      </c>
      <c r="G1008" s="8">
        <f>G1009+G1038</f>
        <v>39619.600000000006</v>
      </c>
      <c r="H1008" s="8">
        <f t="shared" ref="H1008:J1008" si="457">H1009+H1038</f>
        <v>43568.499999999993</v>
      </c>
      <c r="I1008" s="8">
        <f t="shared" si="457"/>
        <v>43568.499999999993</v>
      </c>
      <c r="J1008" s="8">
        <f t="shared" si="457"/>
        <v>0</v>
      </c>
    </row>
    <row r="1009" spans="1:10" s="10" customFormat="1" x14ac:dyDescent="0.25">
      <c r="A1009" s="9" t="s">
        <v>191</v>
      </c>
      <c r="B1009" s="9" t="s">
        <v>102</v>
      </c>
      <c r="C1009" s="9" t="s">
        <v>85</v>
      </c>
      <c r="D1009" s="9"/>
      <c r="E1009" s="9"/>
      <c r="F1009" s="14" t="s">
        <v>613</v>
      </c>
      <c r="G1009" s="11">
        <f>G1010+G1016+G1026+G1032</f>
        <v>30252.9</v>
      </c>
      <c r="H1009" s="11">
        <f t="shared" ref="H1009:J1009" si="458">H1010+H1016+H1026+H1032</f>
        <v>34835.099999999991</v>
      </c>
      <c r="I1009" s="11">
        <f t="shared" si="458"/>
        <v>34835.099999999991</v>
      </c>
      <c r="J1009" s="11">
        <f t="shared" si="458"/>
        <v>0</v>
      </c>
    </row>
    <row r="1010" spans="1:10" ht="31.5" x14ac:dyDescent="0.25">
      <c r="A1010" s="4" t="s">
        <v>191</v>
      </c>
      <c r="B1010" s="4" t="s">
        <v>102</v>
      </c>
      <c r="C1010" s="4" t="s">
        <v>85</v>
      </c>
      <c r="D1010" s="4" t="s">
        <v>234</v>
      </c>
      <c r="E1010" s="4"/>
      <c r="F1010" s="15" t="s">
        <v>762</v>
      </c>
      <c r="G1010" s="5">
        <f>G1011</f>
        <v>1254.2</v>
      </c>
      <c r="H1010" s="5">
        <f t="shared" ref="H1010:J1014" si="459">H1011</f>
        <v>1254.2</v>
      </c>
      <c r="I1010" s="5">
        <f t="shared" si="459"/>
        <v>1254.2</v>
      </c>
      <c r="J1010" s="5">
        <f t="shared" si="459"/>
        <v>0</v>
      </c>
    </row>
    <row r="1011" spans="1:10" x14ac:dyDescent="0.25">
      <c r="A1011" s="4" t="s">
        <v>191</v>
      </c>
      <c r="B1011" s="4" t="s">
        <v>102</v>
      </c>
      <c r="C1011" s="4" t="s">
        <v>85</v>
      </c>
      <c r="D1011" s="4" t="s">
        <v>236</v>
      </c>
      <c r="E1011" s="4"/>
      <c r="F1011" s="15" t="s">
        <v>771</v>
      </c>
      <c r="G1011" s="5">
        <f>G1012</f>
        <v>1254.2</v>
      </c>
      <c r="H1011" s="5">
        <f t="shared" si="459"/>
        <v>1254.2</v>
      </c>
      <c r="I1011" s="5">
        <f t="shared" si="459"/>
        <v>1254.2</v>
      </c>
      <c r="J1011" s="5">
        <f t="shared" si="459"/>
        <v>0</v>
      </c>
    </row>
    <row r="1012" spans="1:10" ht="31.5" x14ac:dyDescent="0.25">
      <c r="A1012" s="4" t="s">
        <v>191</v>
      </c>
      <c r="B1012" s="4" t="s">
        <v>102</v>
      </c>
      <c r="C1012" s="4" t="s">
        <v>85</v>
      </c>
      <c r="D1012" s="4" t="s">
        <v>245</v>
      </c>
      <c r="E1012" s="4"/>
      <c r="F1012" s="15" t="s">
        <v>772</v>
      </c>
      <c r="G1012" s="5">
        <f>G1013</f>
        <v>1254.2</v>
      </c>
      <c r="H1012" s="5">
        <f t="shared" si="459"/>
        <v>1254.2</v>
      </c>
      <c r="I1012" s="5">
        <f t="shared" si="459"/>
        <v>1254.2</v>
      </c>
      <c r="J1012" s="5">
        <f t="shared" si="459"/>
        <v>0</v>
      </c>
    </row>
    <row r="1013" spans="1:10" ht="31.5" x14ac:dyDescent="0.25">
      <c r="A1013" s="4" t="s">
        <v>191</v>
      </c>
      <c r="B1013" s="4" t="s">
        <v>102</v>
      </c>
      <c r="C1013" s="4" t="s">
        <v>85</v>
      </c>
      <c r="D1013" s="4" t="s">
        <v>240</v>
      </c>
      <c r="E1013" s="4"/>
      <c r="F1013" s="15" t="s">
        <v>773</v>
      </c>
      <c r="G1013" s="5">
        <f>G1014</f>
        <v>1254.2</v>
      </c>
      <c r="H1013" s="5">
        <f t="shared" si="459"/>
        <v>1254.2</v>
      </c>
      <c r="I1013" s="5">
        <f t="shared" si="459"/>
        <v>1254.2</v>
      </c>
      <c r="J1013" s="5">
        <f t="shared" si="459"/>
        <v>0</v>
      </c>
    </row>
    <row r="1014" spans="1:10" ht="31.5" x14ac:dyDescent="0.25">
      <c r="A1014" s="4" t="s">
        <v>191</v>
      </c>
      <c r="B1014" s="4" t="s">
        <v>102</v>
      </c>
      <c r="C1014" s="4" t="s">
        <v>85</v>
      </c>
      <c r="D1014" s="4" t="s">
        <v>240</v>
      </c>
      <c r="E1014" s="4" t="s">
        <v>16</v>
      </c>
      <c r="F1014" s="15" t="s">
        <v>631</v>
      </c>
      <c r="G1014" s="5">
        <f>G1015</f>
        <v>1254.2</v>
      </c>
      <c r="H1014" s="5">
        <f t="shared" si="459"/>
        <v>1254.2</v>
      </c>
      <c r="I1014" s="5">
        <f t="shared" si="459"/>
        <v>1254.2</v>
      </c>
      <c r="J1014" s="5">
        <f t="shared" si="459"/>
        <v>0</v>
      </c>
    </row>
    <row r="1015" spans="1:10" ht="31.5" x14ac:dyDescent="0.25">
      <c r="A1015" s="4" t="s">
        <v>191</v>
      </c>
      <c r="B1015" s="4" t="s">
        <v>102</v>
      </c>
      <c r="C1015" s="4" t="s">
        <v>85</v>
      </c>
      <c r="D1015" s="4" t="s">
        <v>240</v>
      </c>
      <c r="E1015" s="4" t="s">
        <v>17</v>
      </c>
      <c r="F1015" s="15" t="s">
        <v>632</v>
      </c>
      <c r="G1015" s="5">
        <v>1254.2</v>
      </c>
      <c r="H1015" s="5">
        <v>1254.2</v>
      </c>
      <c r="I1015" s="5">
        <v>1254.2</v>
      </c>
      <c r="J1015" s="5"/>
    </row>
    <row r="1016" spans="1:10" ht="31.5" x14ac:dyDescent="0.25">
      <c r="A1016" s="4" t="s">
        <v>191</v>
      </c>
      <c r="B1016" s="4" t="s">
        <v>102</v>
      </c>
      <c r="C1016" s="4" t="s">
        <v>85</v>
      </c>
      <c r="D1016" s="4" t="s">
        <v>223</v>
      </c>
      <c r="E1016" s="4"/>
      <c r="F1016" s="15" t="s">
        <v>807</v>
      </c>
      <c r="G1016" s="5">
        <f>G1017</f>
        <v>27022.400000000001</v>
      </c>
      <c r="H1016" s="5">
        <f t="shared" ref="H1016:J1016" si="460">H1017</f>
        <v>31604.6</v>
      </c>
      <c r="I1016" s="5">
        <f t="shared" si="460"/>
        <v>31604.6</v>
      </c>
      <c r="J1016" s="5">
        <f t="shared" si="460"/>
        <v>0</v>
      </c>
    </row>
    <row r="1017" spans="1:10" ht="31.5" x14ac:dyDescent="0.25">
      <c r="A1017" s="4" t="s">
        <v>191</v>
      </c>
      <c r="B1017" s="4" t="s">
        <v>102</v>
      </c>
      <c r="C1017" s="4" t="s">
        <v>85</v>
      </c>
      <c r="D1017" s="4" t="s">
        <v>224</v>
      </c>
      <c r="E1017" s="4"/>
      <c r="F1017" s="15" t="s">
        <v>808</v>
      </c>
      <c r="G1017" s="5">
        <f>G1018+G1023</f>
        <v>27022.400000000001</v>
      </c>
      <c r="H1017" s="5">
        <f t="shared" ref="H1017:J1017" si="461">H1018+H1023</f>
        <v>31604.6</v>
      </c>
      <c r="I1017" s="5">
        <f t="shared" si="461"/>
        <v>31604.6</v>
      </c>
      <c r="J1017" s="5">
        <f t="shared" si="461"/>
        <v>0</v>
      </c>
    </row>
    <row r="1018" spans="1:10" ht="31.5" x14ac:dyDescent="0.25">
      <c r="A1018" s="4" t="s">
        <v>191</v>
      </c>
      <c r="B1018" s="4" t="s">
        <v>102</v>
      </c>
      <c r="C1018" s="4" t="s">
        <v>85</v>
      </c>
      <c r="D1018" s="4" t="s">
        <v>241</v>
      </c>
      <c r="E1018" s="4"/>
      <c r="F1018" s="15" t="s">
        <v>809</v>
      </c>
      <c r="G1018" s="5">
        <f>G1019+G1021</f>
        <v>26283.5</v>
      </c>
      <c r="H1018" s="5">
        <f t="shared" ref="H1018:J1018" si="462">H1019+H1021</f>
        <v>30850.899999999998</v>
      </c>
      <c r="I1018" s="5">
        <f t="shared" si="462"/>
        <v>30850.899999999998</v>
      </c>
      <c r="J1018" s="5">
        <f t="shared" si="462"/>
        <v>0</v>
      </c>
    </row>
    <row r="1019" spans="1:10" ht="31.5" x14ac:dyDescent="0.25">
      <c r="A1019" s="4" t="s">
        <v>191</v>
      </c>
      <c r="B1019" s="4" t="s">
        <v>102</v>
      </c>
      <c r="C1019" s="4" t="s">
        <v>85</v>
      </c>
      <c r="D1019" s="4" t="s">
        <v>241</v>
      </c>
      <c r="E1019" s="4" t="s">
        <v>16</v>
      </c>
      <c r="F1019" s="15" t="s">
        <v>631</v>
      </c>
      <c r="G1019" s="5">
        <f>G1020</f>
        <v>24979.599999999999</v>
      </c>
      <c r="H1019" s="5">
        <f t="shared" ref="H1019:J1019" si="463">H1020</f>
        <v>27219.8</v>
      </c>
      <c r="I1019" s="5">
        <f t="shared" si="463"/>
        <v>27219.8</v>
      </c>
      <c r="J1019" s="5">
        <f t="shared" si="463"/>
        <v>0</v>
      </c>
    </row>
    <row r="1020" spans="1:10" ht="31.5" x14ac:dyDescent="0.25">
      <c r="A1020" s="4" t="s">
        <v>191</v>
      </c>
      <c r="B1020" s="4" t="s">
        <v>102</v>
      </c>
      <c r="C1020" s="4" t="s">
        <v>85</v>
      </c>
      <c r="D1020" s="4" t="s">
        <v>241</v>
      </c>
      <c r="E1020" s="4" t="s">
        <v>17</v>
      </c>
      <c r="F1020" s="15" t="s">
        <v>632</v>
      </c>
      <c r="G1020" s="5">
        <v>24979.599999999999</v>
      </c>
      <c r="H1020" s="5">
        <v>27219.8</v>
      </c>
      <c r="I1020" s="5">
        <v>27219.8</v>
      </c>
      <c r="J1020" s="5"/>
    </row>
    <row r="1021" spans="1:10" x14ac:dyDescent="0.25">
      <c r="A1021" s="4" t="s">
        <v>191</v>
      </c>
      <c r="B1021" s="4" t="s">
        <v>102</v>
      </c>
      <c r="C1021" s="4" t="s">
        <v>85</v>
      </c>
      <c r="D1021" s="4" t="s">
        <v>241</v>
      </c>
      <c r="E1021" s="4" t="s">
        <v>18</v>
      </c>
      <c r="F1021" s="15" t="s">
        <v>647</v>
      </c>
      <c r="G1021" s="5">
        <f>G1022</f>
        <v>1303.9000000000001</v>
      </c>
      <c r="H1021" s="5">
        <f t="shared" ref="H1021:J1021" si="464">H1022</f>
        <v>3631.1</v>
      </c>
      <c r="I1021" s="5">
        <f t="shared" si="464"/>
        <v>3631.1</v>
      </c>
      <c r="J1021" s="5">
        <f t="shared" si="464"/>
        <v>0</v>
      </c>
    </row>
    <row r="1022" spans="1:10" x14ac:dyDescent="0.25">
      <c r="A1022" s="4" t="s">
        <v>191</v>
      </c>
      <c r="B1022" s="4" t="s">
        <v>102</v>
      </c>
      <c r="C1022" s="4" t="s">
        <v>85</v>
      </c>
      <c r="D1022" s="4" t="s">
        <v>241</v>
      </c>
      <c r="E1022" s="4" t="s">
        <v>25</v>
      </c>
      <c r="F1022" s="15" t="s">
        <v>650</v>
      </c>
      <c r="G1022" s="5">
        <v>1303.9000000000001</v>
      </c>
      <c r="H1022" s="5">
        <v>3631.1</v>
      </c>
      <c r="I1022" s="5">
        <v>3631.1</v>
      </c>
      <c r="J1022" s="5"/>
    </row>
    <row r="1023" spans="1:10" ht="31.5" x14ac:dyDescent="0.25">
      <c r="A1023" s="4" t="s">
        <v>191</v>
      </c>
      <c r="B1023" s="4" t="s">
        <v>102</v>
      </c>
      <c r="C1023" s="4" t="s">
        <v>85</v>
      </c>
      <c r="D1023" s="4" t="s">
        <v>242</v>
      </c>
      <c r="E1023" s="4"/>
      <c r="F1023" s="15" t="s">
        <v>810</v>
      </c>
      <c r="G1023" s="5">
        <f>G1024</f>
        <v>738.9</v>
      </c>
      <c r="H1023" s="5">
        <f t="shared" ref="H1023:J1024" si="465">H1024</f>
        <v>753.7</v>
      </c>
      <c r="I1023" s="5">
        <f t="shared" si="465"/>
        <v>753.7</v>
      </c>
      <c r="J1023" s="5">
        <f t="shared" si="465"/>
        <v>0</v>
      </c>
    </row>
    <row r="1024" spans="1:10" ht="31.5" x14ac:dyDescent="0.25">
      <c r="A1024" s="4" t="s">
        <v>191</v>
      </c>
      <c r="B1024" s="4" t="s">
        <v>102</v>
      </c>
      <c r="C1024" s="4" t="s">
        <v>85</v>
      </c>
      <c r="D1024" s="4" t="s">
        <v>242</v>
      </c>
      <c r="E1024" s="4" t="s">
        <v>16</v>
      </c>
      <c r="F1024" s="15" t="s">
        <v>631</v>
      </c>
      <c r="G1024" s="5">
        <f>G1025</f>
        <v>738.9</v>
      </c>
      <c r="H1024" s="5">
        <f t="shared" si="465"/>
        <v>753.7</v>
      </c>
      <c r="I1024" s="5">
        <f t="shared" si="465"/>
        <v>753.7</v>
      </c>
      <c r="J1024" s="5">
        <f t="shared" si="465"/>
        <v>0</v>
      </c>
    </row>
    <row r="1025" spans="1:10" ht="31.5" x14ac:dyDescent="0.25">
      <c r="A1025" s="4" t="s">
        <v>191</v>
      </c>
      <c r="B1025" s="4" t="s">
        <v>102</v>
      </c>
      <c r="C1025" s="4" t="s">
        <v>85</v>
      </c>
      <c r="D1025" s="4" t="s">
        <v>242</v>
      </c>
      <c r="E1025" s="4" t="s">
        <v>17</v>
      </c>
      <c r="F1025" s="15" t="s">
        <v>632</v>
      </c>
      <c r="G1025" s="5">
        <v>738.9</v>
      </c>
      <c r="H1025" s="5">
        <v>753.7</v>
      </c>
      <c r="I1025" s="5">
        <v>753.7</v>
      </c>
      <c r="J1025" s="5"/>
    </row>
    <row r="1026" spans="1:10" ht="31.5" x14ac:dyDescent="0.25">
      <c r="A1026" s="4" t="s">
        <v>191</v>
      </c>
      <c r="B1026" s="4" t="s">
        <v>102</v>
      </c>
      <c r="C1026" s="4" t="s">
        <v>85</v>
      </c>
      <c r="D1026" s="4" t="s">
        <v>246</v>
      </c>
      <c r="E1026" s="4"/>
      <c r="F1026" s="15" t="s">
        <v>860</v>
      </c>
      <c r="G1026" s="5">
        <f>G1027</f>
        <v>1047.7</v>
      </c>
      <c r="H1026" s="5">
        <f t="shared" ref="H1026:J1030" si="466">H1027</f>
        <v>1047.7</v>
      </c>
      <c r="I1026" s="5">
        <f t="shared" si="466"/>
        <v>1047.7</v>
      </c>
      <c r="J1026" s="5">
        <f t="shared" si="466"/>
        <v>0</v>
      </c>
    </row>
    <row r="1027" spans="1:10" ht="47.25" x14ac:dyDescent="0.25">
      <c r="A1027" s="4" t="s">
        <v>191</v>
      </c>
      <c r="B1027" s="4" t="s">
        <v>102</v>
      </c>
      <c r="C1027" s="4" t="s">
        <v>85</v>
      </c>
      <c r="D1027" s="4" t="s">
        <v>247</v>
      </c>
      <c r="E1027" s="4"/>
      <c r="F1027" s="15" t="s">
        <v>861</v>
      </c>
      <c r="G1027" s="5">
        <f>G1028</f>
        <v>1047.7</v>
      </c>
      <c r="H1027" s="5">
        <f t="shared" si="466"/>
        <v>1047.7</v>
      </c>
      <c r="I1027" s="5">
        <f t="shared" si="466"/>
        <v>1047.7</v>
      </c>
      <c r="J1027" s="5">
        <f t="shared" si="466"/>
        <v>0</v>
      </c>
    </row>
    <row r="1028" spans="1:10" ht="31.5" x14ac:dyDescent="0.25">
      <c r="A1028" s="4" t="s">
        <v>191</v>
      </c>
      <c r="B1028" s="4" t="s">
        <v>102</v>
      </c>
      <c r="C1028" s="4" t="s">
        <v>85</v>
      </c>
      <c r="D1028" s="4" t="s">
        <v>248</v>
      </c>
      <c r="E1028" s="4"/>
      <c r="F1028" s="15" t="s">
        <v>862</v>
      </c>
      <c r="G1028" s="5">
        <f>G1029</f>
        <v>1047.7</v>
      </c>
      <c r="H1028" s="5">
        <f t="shared" si="466"/>
        <v>1047.7</v>
      </c>
      <c r="I1028" s="5">
        <f t="shared" si="466"/>
        <v>1047.7</v>
      </c>
      <c r="J1028" s="5">
        <f t="shared" si="466"/>
        <v>0</v>
      </c>
    </row>
    <row r="1029" spans="1:10" ht="31.5" x14ac:dyDescent="0.25">
      <c r="A1029" s="4" t="s">
        <v>191</v>
      </c>
      <c r="B1029" s="4" t="s">
        <v>102</v>
      </c>
      <c r="C1029" s="4" t="s">
        <v>85</v>
      </c>
      <c r="D1029" s="4" t="s">
        <v>243</v>
      </c>
      <c r="E1029" s="4"/>
      <c r="F1029" s="15" t="s">
        <v>863</v>
      </c>
      <c r="G1029" s="5">
        <f>G1030</f>
        <v>1047.7</v>
      </c>
      <c r="H1029" s="5">
        <f t="shared" si="466"/>
        <v>1047.7</v>
      </c>
      <c r="I1029" s="5">
        <f t="shared" si="466"/>
        <v>1047.7</v>
      </c>
      <c r="J1029" s="5">
        <f t="shared" si="466"/>
        <v>0</v>
      </c>
    </row>
    <row r="1030" spans="1:10" x14ac:dyDescent="0.25">
      <c r="A1030" s="4" t="s">
        <v>191</v>
      </c>
      <c r="B1030" s="4" t="s">
        <v>102</v>
      </c>
      <c r="C1030" s="4" t="s">
        <v>85</v>
      </c>
      <c r="D1030" s="4" t="s">
        <v>243</v>
      </c>
      <c r="E1030" s="4" t="s">
        <v>18</v>
      </c>
      <c r="F1030" s="15" t="s">
        <v>647</v>
      </c>
      <c r="G1030" s="5">
        <f>G1031</f>
        <v>1047.7</v>
      </c>
      <c r="H1030" s="5">
        <f t="shared" si="466"/>
        <v>1047.7</v>
      </c>
      <c r="I1030" s="5">
        <f t="shared" si="466"/>
        <v>1047.7</v>
      </c>
      <c r="J1030" s="5">
        <f t="shared" si="466"/>
        <v>0</v>
      </c>
    </row>
    <row r="1031" spans="1:10" ht="63" x14ac:dyDescent="0.25">
      <c r="A1031" s="4" t="s">
        <v>191</v>
      </c>
      <c r="B1031" s="4" t="s">
        <v>102</v>
      </c>
      <c r="C1031" s="4" t="s">
        <v>85</v>
      </c>
      <c r="D1031" s="4" t="s">
        <v>243</v>
      </c>
      <c r="E1031" s="4" t="s">
        <v>219</v>
      </c>
      <c r="F1031" s="15" t="s">
        <v>648</v>
      </c>
      <c r="G1031" s="5">
        <v>1047.7</v>
      </c>
      <c r="H1031" s="5">
        <v>1047.7</v>
      </c>
      <c r="I1031" s="5">
        <v>1047.7</v>
      </c>
      <c r="J1031" s="5"/>
    </row>
    <row r="1032" spans="1:10" ht="31.5" x14ac:dyDescent="0.25">
      <c r="A1032" s="4" t="s">
        <v>191</v>
      </c>
      <c r="B1032" s="4" t="s">
        <v>102</v>
      </c>
      <c r="C1032" s="4" t="s">
        <v>85</v>
      </c>
      <c r="D1032" s="4" t="s">
        <v>226</v>
      </c>
      <c r="E1032" s="4"/>
      <c r="F1032" s="15" t="s">
        <v>1158</v>
      </c>
      <c r="G1032" s="5">
        <f>G1033</f>
        <v>928.6</v>
      </c>
      <c r="H1032" s="5">
        <f t="shared" ref="H1032:J1036" si="467">H1033</f>
        <v>928.6</v>
      </c>
      <c r="I1032" s="5">
        <f t="shared" si="467"/>
        <v>928.6</v>
      </c>
      <c r="J1032" s="5">
        <f t="shared" si="467"/>
        <v>0</v>
      </c>
    </row>
    <row r="1033" spans="1:10" ht="31.5" x14ac:dyDescent="0.25">
      <c r="A1033" s="4" t="s">
        <v>191</v>
      </c>
      <c r="B1033" s="4" t="s">
        <v>102</v>
      </c>
      <c r="C1033" s="4" t="s">
        <v>85</v>
      </c>
      <c r="D1033" s="4" t="s">
        <v>249</v>
      </c>
      <c r="E1033" s="4"/>
      <c r="F1033" s="15" t="s">
        <v>1181</v>
      </c>
      <c r="G1033" s="5">
        <f>G1034</f>
        <v>928.6</v>
      </c>
      <c r="H1033" s="5">
        <f t="shared" si="467"/>
        <v>928.6</v>
      </c>
      <c r="I1033" s="5">
        <f t="shared" si="467"/>
        <v>928.6</v>
      </c>
      <c r="J1033" s="5">
        <f t="shared" si="467"/>
        <v>0</v>
      </c>
    </row>
    <row r="1034" spans="1:10" ht="47.25" x14ac:dyDescent="0.25">
      <c r="A1034" s="4" t="s">
        <v>191</v>
      </c>
      <c r="B1034" s="4" t="s">
        <v>102</v>
      </c>
      <c r="C1034" s="4" t="s">
        <v>85</v>
      </c>
      <c r="D1034" s="4" t="s">
        <v>250</v>
      </c>
      <c r="E1034" s="4"/>
      <c r="F1034" s="15" t="s">
        <v>1182</v>
      </c>
      <c r="G1034" s="5">
        <f>G1035</f>
        <v>928.6</v>
      </c>
      <c r="H1034" s="5">
        <f t="shared" si="467"/>
        <v>928.6</v>
      </c>
      <c r="I1034" s="5">
        <f t="shared" si="467"/>
        <v>928.6</v>
      </c>
      <c r="J1034" s="5">
        <f t="shared" si="467"/>
        <v>0</v>
      </c>
    </row>
    <row r="1035" spans="1:10" ht="31.5" x14ac:dyDescent="0.25">
      <c r="A1035" s="4" t="s">
        <v>191</v>
      </c>
      <c r="B1035" s="4" t="s">
        <v>102</v>
      </c>
      <c r="C1035" s="4" t="s">
        <v>85</v>
      </c>
      <c r="D1035" s="4" t="s">
        <v>244</v>
      </c>
      <c r="E1035" s="4"/>
      <c r="F1035" s="15" t="s">
        <v>1183</v>
      </c>
      <c r="G1035" s="5">
        <f>G1036</f>
        <v>928.6</v>
      </c>
      <c r="H1035" s="5">
        <f t="shared" si="467"/>
        <v>928.6</v>
      </c>
      <c r="I1035" s="5">
        <f t="shared" si="467"/>
        <v>928.6</v>
      </c>
      <c r="J1035" s="5">
        <f t="shared" si="467"/>
        <v>0</v>
      </c>
    </row>
    <row r="1036" spans="1:10" ht="31.5" x14ac:dyDescent="0.25">
      <c r="A1036" s="4" t="s">
        <v>191</v>
      </c>
      <c r="B1036" s="4" t="s">
        <v>102</v>
      </c>
      <c r="C1036" s="4" t="s">
        <v>85</v>
      </c>
      <c r="D1036" s="4" t="s">
        <v>244</v>
      </c>
      <c r="E1036" s="4" t="s">
        <v>16</v>
      </c>
      <c r="F1036" s="15" t="s">
        <v>631</v>
      </c>
      <c r="G1036" s="5">
        <f>G1037</f>
        <v>928.6</v>
      </c>
      <c r="H1036" s="5">
        <f t="shared" si="467"/>
        <v>928.6</v>
      </c>
      <c r="I1036" s="5">
        <f t="shared" si="467"/>
        <v>928.6</v>
      </c>
      <c r="J1036" s="5">
        <f t="shared" si="467"/>
        <v>0</v>
      </c>
    </row>
    <row r="1037" spans="1:10" ht="31.5" x14ac:dyDescent="0.25">
      <c r="A1037" s="4" t="s">
        <v>191</v>
      </c>
      <c r="B1037" s="4" t="s">
        <v>102</v>
      </c>
      <c r="C1037" s="4" t="s">
        <v>85</v>
      </c>
      <c r="D1037" s="4" t="s">
        <v>244</v>
      </c>
      <c r="E1037" s="4" t="s">
        <v>17</v>
      </c>
      <c r="F1037" s="15" t="s">
        <v>632</v>
      </c>
      <c r="G1037" s="5">
        <v>928.6</v>
      </c>
      <c r="H1037" s="5">
        <v>928.6</v>
      </c>
      <c r="I1037" s="5">
        <v>928.6</v>
      </c>
      <c r="J1037" s="5"/>
    </row>
    <row r="1038" spans="1:10" s="10" customFormat="1" ht="31.5" x14ac:dyDescent="0.25">
      <c r="A1038" s="9" t="s">
        <v>191</v>
      </c>
      <c r="B1038" s="9" t="s">
        <v>102</v>
      </c>
      <c r="C1038" s="9" t="s">
        <v>102</v>
      </c>
      <c r="D1038" s="9"/>
      <c r="E1038" s="9"/>
      <c r="F1038" s="14" t="s">
        <v>614</v>
      </c>
      <c r="G1038" s="11">
        <f>G1039</f>
        <v>9366.7000000000007</v>
      </c>
      <c r="H1038" s="11">
        <f t="shared" ref="H1038:J1041" si="468">H1039</f>
        <v>8733.4</v>
      </c>
      <c r="I1038" s="11">
        <f t="shared" si="468"/>
        <v>8733.4</v>
      </c>
      <c r="J1038" s="11">
        <f t="shared" si="468"/>
        <v>0</v>
      </c>
    </row>
    <row r="1039" spans="1:10" ht="31.5" x14ac:dyDescent="0.25">
      <c r="A1039" s="4" t="s">
        <v>191</v>
      </c>
      <c r="B1039" s="4" t="s">
        <v>102</v>
      </c>
      <c r="C1039" s="4" t="s">
        <v>102</v>
      </c>
      <c r="D1039" s="4" t="s">
        <v>220</v>
      </c>
      <c r="E1039" s="4"/>
      <c r="F1039" s="15" t="s">
        <v>781</v>
      </c>
      <c r="G1039" s="5">
        <f>G1040</f>
        <v>9366.7000000000007</v>
      </c>
      <c r="H1039" s="5">
        <f t="shared" si="468"/>
        <v>8733.4</v>
      </c>
      <c r="I1039" s="5">
        <f t="shared" si="468"/>
        <v>8733.4</v>
      </c>
      <c r="J1039" s="5">
        <f t="shared" si="468"/>
        <v>0</v>
      </c>
    </row>
    <row r="1040" spans="1:10" ht="31.5" x14ac:dyDescent="0.25">
      <c r="A1040" s="4" t="s">
        <v>191</v>
      </c>
      <c r="B1040" s="4" t="s">
        <v>102</v>
      </c>
      <c r="C1040" s="4" t="s">
        <v>102</v>
      </c>
      <c r="D1040" s="4" t="s">
        <v>252</v>
      </c>
      <c r="E1040" s="4"/>
      <c r="F1040" s="15" t="s">
        <v>805</v>
      </c>
      <c r="G1040" s="5">
        <f>G1041</f>
        <v>9366.7000000000007</v>
      </c>
      <c r="H1040" s="5">
        <f t="shared" si="468"/>
        <v>8733.4</v>
      </c>
      <c r="I1040" s="5">
        <f t="shared" si="468"/>
        <v>8733.4</v>
      </c>
      <c r="J1040" s="5">
        <f t="shared" si="468"/>
        <v>0</v>
      </c>
    </row>
    <row r="1041" spans="1:10" ht="31.5" x14ac:dyDescent="0.25">
      <c r="A1041" s="4" t="s">
        <v>191</v>
      </c>
      <c r="B1041" s="4" t="s">
        <v>102</v>
      </c>
      <c r="C1041" s="4" t="s">
        <v>102</v>
      </c>
      <c r="D1041" s="4" t="s">
        <v>253</v>
      </c>
      <c r="E1041" s="4"/>
      <c r="F1041" s="15" t="s">
        <v>806</v>
      </c>
      <c r="G1041" s="5">
        <f>G1042</f>
        <v>9366.7000000000007</v>
      </c>
      <c r="H1041" s="5">
        <f t="shared" si="468"/>
        <v>8733.4</v>
      </c>
      <c r="I1041" s="5">
        <f t="shared" si="468"/>
        <v>8733.4</v>
      </c>
      <c r="J1041" s="5">
        <f t="shared" si="468"/>
        <v>0</v>
      </c>
    </row>
    <row r="1042" spans="1:10" ht="47.25" x14ac:dyDescent="0.25">
      <c r="A1042" s="4" t="s">
        <v>191</v>
      </c>
      <c r="B1042" s="4" t="s">
        <v>102</v>
      </c>
      <c r="C1042" s="4" t="s">
        <v>102</v>
      </c>
      <c r="D1042" s="4" t="s">
        <v>251</v>
      </c>
      <c r="E1042" s="4"/>
      <c r="F1042" s="15" t="s">
        <v>679</v>
      </c>
      <c r="G1042" s="5">
        <f>G1043+G1045+G1047</f>
        <v>9366.7000000000007</v>
      </c>
      <c r="H1042" s="5">
        <f t="shared" ref="H1042:J1042" si="469">H1043+H1045+H1047</f>
        <v>8733.4</v>
      </c>
      <c r="I1042" s="5">
        <f t="shared" si="469"/>
        <v>8733.4</v>
      </c>
      <c r="J1042" s="5">
        <f t="shared" si="469"/>
        <v>0</v>
      </c>
    </row>
    <row r="1043" spans="1:10" ht="78.75" x14ac:dyDescent="0.25">
      <c r="A1043" s="4" t="s">
        <v>191</v>
      </c>
      <c r="B1043" s="4" t="s">
        <v>102</v>
      </c>
      <c r="C1043" s="4" t="s">
        <v>102</v>
      </c>
      <c r="D1043" s="4" t="s">
        <v>251</v>
      </c>
      <c r="E1043" s="4" t="s">
        <v>23</v>
      </c>
      <c r="F1043" s="15" t="s">
        <v>628</v>
      </c>
      <c r="G1043" s="5">
        <f>G1044</f>
        <v>7152.2</v>
      </c>
      <c r="H1043" s="5">
        <f t="shared" ref="H1043:J1043" si="470">H1044</f>
        <v>6557.1</v>
      </c>
      <c r="I1043" s="5">
        <f t="shared" si="470"/>
        <v>6557.1</v>
      </c>
      <c r="J1043" s="5">
        <f t="shared" si="470"/>
        <v>0</v>
      </c>
    </row>
    <row r="1044" spans="1:10" x14ac:dyDescent="0.25">
      <c r="A1044" s="4" t="s">
        <v>191</v>
      </c>
      <c r="B1044" s="4" t="s">
        <v>102</v>
      </c>
      <c r="C1044" s="4" t="s">
        <v>102</v>
      </c>
      <c r="D1044" s="4" t="s">
        <v>251</v>
      </c>
      <c r="E1044" s="4" t="s">
        <v>24</v>
      </c>
      <c r="F1044" s="15" t="s">
        <v>629</v>
      </c>
      <c r="G1044" s="5">
        <v>7152.2</v>
      </c>
      <c r="H1044" s="5">
        <v>6557.1</v>
      </c>
      <c r="I1044" s="5">
        <v>6557.1</v>
      </c>
      <c r="J1044" s="5"/>
    </row>
    <row r="1045" spans="1:10" ht="31.5" x14ac:dyDescent="0.25">
      <c r="A1045" s="4" t="s">
        <v>191</v>
      </c>
      <c r="B1045" s="4" t="s">
        <v>102</v>
      </c>
      <c r="C1045" s="4" t="s">
        <v>102</v>
      </c>
      <c r="D1045" s="4" t="s">
        <v>251</v>
      </c>
      <c r="E1045" s="4" t="s">
        <v>16</v>
      </c>
      <c r="F1045" s="15" t="s">
        <v>631</v>
      </c>
      <c r="G1045" s="5">
        <f>G1046</f>
        <v>2213.9</v>
      </c>
      <c r="H1045" s="5">
        <f t="shared" ref="H1045:J1045" si="471">H1046</f>
        <v>2175.6999999999998</v>
      </c>
      <c r="I1045" s="5">
        <f t="shared" si="471"/>
        <v>2175.6999999999998</v>
      </c>
      <c r="J1045" s="5">
        <f t="shared" si="471"/>
        <v>0</v>
      </c>
    </row>
    <row r="1046" spans="1:10" ht="31.5" x14ac:dyDescent="0.25">
      <c r="A1046" s="4" t="s">
        <v>191</v>
      </c>
      <c r="B1046" s="4" t="s">
        <v>102</v>
      </c>
      <c r="C1046" s="4" t="s">
        <v>102</v>
      </c>
      <c r="D1046" s="4" t="s">
        <v>251</v>
      </c>
      <c r="E1046" s="4" t="s">
        <v>17</v>
      </c>
      <c r="F1046" s="15" t="s">
        <v>632</v>
      </c>
      <c r="G1046" s="5">
        <v>2213.9</v>
      </c>
      <c r="H1046" s="5">
        <v>2175.6999999999998</v>
      </c>
      <c r="I1046" s="5">
        <v>2175.6999999999998</v>
      </c>
      <c r="J1046" s="5"/>
    </row>
    <row r="1047" spans="1:10" x14ac:dyDescent="0.25">
      <c r="A1047" s="4" t="s">
        <v>191</v>
      </c>
      <c r="B1047" s="4" t="s">
        <v>102</v>
      </c>
      <c r="C1047" s="4" t="s">
        <v>102</v>
      </c>
      <c r="D1047" s="4" t="s">
        <v>251</v>
      </c>
      <c r="E1047" s="4" t="s">
        <v>18</v>
      </c>
      <c r="F1047" s="15" t="s">
        <v>647</v>
      </c>
      <c r="G1047" s="5">
        <f>G1048</f>
        <v>0.6</v>
      </c>
      <c r="H1047" s="5">
        <f t="shared" ref="H1047:J1047" si="472">H1048</f>
        <v>0.6</v>
      </c>
      <c r="I1047" s="5">
        <f t="shared" si="472"/>
        <v>0.6</v>
      </c>
      <c r="J1047" s="5">
        <f t="shared" si="472"/>
        <v>0</v>
      </c>
    </row>
    <row r="1048" spans="1:10" x14ac:dyDescent="0.25">
      <c r="A1048" s="4" t="s">
        <v>191</v>
      </c>
      <c r="B1048" s="4" t="s">
        <v>102</v>
      </c>
      <c r="C1048" s="4" t="s">
        <v>102</v>
      </c>
      <c r="D1048" s="4" t="s">
        <v>251</v>
      </c>
      <c r="E1048" s="4" t="s">
        <v>25</v>
      </c>
      <c r="F1048" s="15" t="s">
        <v>650</v>
      </c>
      <c r="G1048" s="5">
        <v>0.6</v>
      </c>
      <c r="H1048" s="5">
        <v>0.6</v>
      </c>
      <c r="I1048" s="5">
        <v>0.6</v>
      </c>
      <c r="J1048" s="5"/>
    </row>
    <row r="1049" spans="1:10" s="3" customFormat="1" x14ac:dyDescent="0.25">
      <c r="A1049" s="7" t="s">
        <v>191</v>
      </c>
      <c r="B1049" s="7" t="s">
        <v>43</v>
      </c>
      <c r="C1049" s="7"/>
      <c r="D1049" s="7"/>
      <c r="E1049" s="7"/>
      <c r="F1049" s="12" t="s">
        <v>591</v>
      </c>
      <c r="G1049" s="8">
        <f>G1050</f>
        <v>1231.5</v>
      </c>
      <c r="H1049" s="8">
        <f t="shared" ref="H1049:J1051" si="473">H1050</f>
        <v>1231.5</v>
      </c>
      <c r="I1049" s="8">
        <f t="shared" si="473"/>
        <v>1231.5</v>
      </c>
      <c r="J1049" s="8">
        <f t="shared" si="473"/>
        <v>0</v>
      </c>
    </row>
    <row r="1050" spans="1:10" s="10" customFormat="1" ht="31.5" x14ac:dyDescent="0.25">
      <c r="A1050" s="9" t="s">
        <v>191</v>
      </c>
      <c r="B1050" s="9" t="s">
        <v>43</v>
      </c>
      <c r="C1050" s="9" t="s">
        <v>85</v>
      </c>
      <c r="D1050" s="9"/>
      <c r="E1050" s="9"/>
      <c r="F1050" s="14" t="s">
        <v>615</v>
      </c>
      <c r="G1050" s="11">
        <f>G1051</f>
        <v>1231.5</v>
      </c>
      <c r="H1050" s="11">
        <f t="shared" si="473"/>
        <v>1231.5</v>
      </c>
      <c r="I1050" s="11">
        <f t="shared" si="473"/>
        <v>1231.5</v>
      </c>
      <c r="J1050" s="11">
        <f t="shared" si="473"/>
        <v>0</v>
      </c>
    </row>
    <row r="1051" spans="1:10" ht="31.5" x14ac:dyDescent="0.25">
      <c r="A1051" s="4" t="s">
        <v>191</v>
      </c>
      <c r="B1051" s="4" t="s">
        <v>43</v>
      </c>
      <c r="C1051" s="4" t="s">
        <v>85</v>
      </c>
      <c r="D1051" s="4" t="s">
        <v>79</v>
      </c>
      <c r="E1051" s="4"/>
      <c r="F1051" s="15" t="s">
        <v>871</v>
      </c>
      <c r="G1051" s="5">
        <f>G1052</f>
        <v>1231.5</v>
      </c>
      <c r="H1051" s="5">
        <f t="shared" si="473"/>
        <v>1231.5</v>
      </c>
      <c r="I1051" s="5">
        <f t="shared" si="473"/>
        <v>1231.5</v>
      </c>
      <c r="J1051" s="5">
        <f t="shared" si="473"/>
        <v>0</v>
      </c>
    </row>
    <row r="1052" spans="1:10" ht="31.5" x14ac:dyDescent="0.25">
      <c r="A1052" s="4" t="s">
        <v>191</v>
      </c>
      <c r="B1052" s="4" t="s">
        <v>43</v>
      </c>
      <c r="C1052" s="4" t="s">
        <v>85</v>
      </c>
      <c r="D1052" s="4" t="s">
        <v>86</v>
      </c>
      <c r="E1052" s="4"/>
      <c r="F1052" s="15" t="s">
        <v>872</v>
      </c>
      <c r="G1052" s="5">
        <f>G1053+G1057</f>
        <v>1231.5</v>
      </c>
      <c r="H1052" s="5">
        <f t="shared" ref="H1052:J1052" si="474">H1053+H1057</f>
        <v>1231.5</v>
      </c>
      <c r="I1052" s="5">
        <f t="shared" si="474"/>
        <v>1231.5</v>
      </c>
      <c r="J1052" s="5">
        <f t="shared" si="474"/>
        <v>0</v>
      </c>
    </row>
    <row r="1053" spans="1:10" ht="47.25" x14ac:dyDescent="0.25">
      <c r="A1053" s="4" t="s">
        <v>191</v>
      </c>
      <c r="B1053" s="4" t="s">
        <v>43</v>
      </c>
      <c r="C1053" s="4" t="s">
        <v>85</v>
      </c>
      <c r="D1053" s="4" t="s">
        <v>87</v>
      </c>
      <c r="E1053" s="4"/>
      <c r="F1053" s="15" t="s">
        <v>873</v>
      </c>
      <c r="G1053" s="5">
        <f>G1054</f>
        <v>265.5</v>
      </c>
      <c r="H1053" s="5">
        <f t="shared" ref="H1053:J1055" si="475">H1054</f>
        <v>265.5</v>
      </c>
      <c r="I1053" s="5">
        <f t="shared" si="475"/>
        <v>265.5</v>
      </c>
      <c r="J1053" s="5">
        <f t="shared" si="475"/>
        <v>0</v>
      </c>
    </row>
    <row r="1054" spans="1:10" ht="31.5" x14ac:dyDescent="0.25">
      <c r="A1054" s="4" t="s">
        <v>191</v>
      </c>
      <c r="B1054" s="4" t="s">
        <v>43</v>
      </c>
      <c r="C1054" s="4" t="s">
        <v>85</v>
      </c>
      <c r="D1054" s="4" t="s">
        <v>92</v>
      </c>
      <c r="E1054" s="4"/>
      <c r="F1054" s="15" t="s">
        <v>874</v>
      </c>
      <c r="G1054" s="5">
        <f>G1055</f>
        <v>265.5</v>
      </c>
      <c r="H1054" s="5">
        <f t="shared" si="475"/>
        <v>265.5</v>
      </c>
      <c r="I1054" s="5">
        <f t="shared" si="475"/>
        <v>265.5</v>
      </c>
      <c r="J1054" s="5">
        <f t="shared" si="475"/>
        <v>0</v>
      </c>
    </row>
    <row r="1055" spans="1:10" ht="31.5" x14ac:dyDescent="0.25">
      <c r="A1055" s="4" t="s">
        <v>191</v>
      </c>
      <c r="B1055" s="4" t="s">
        <v>43</v>
      </c>
      <c r="C1055" s="4" t="s">
        <v>85</v>
      </c>
      <c r="D1055" s="4" t="s">
        <v>92</v>
      </c>
      <c r="E1055" s="4" t="s">
        <v>16</v>
      </c>
      <c r="F1055" s="15" t="s">
        <v>631</v>
      </c>
      <c r="G1055" s="5">
        <f>G1056</f>
        <v>265.5</v>
      </c>
      <c r="H1055" s="5">
        <f t="shared" si="475"/>
        <v>265.5</v>
      </c>
      <c r="I1055" s="5">
        <f t="shared" si="475"/>
        <v>265.5</v>
      </c>
      <c r="J1055" s="5">
        <f t="shared" si="475"/>
        <v>0</v>
      </c>
    </row>
    <row r="1056" spans="1:10" ht="31.5" x14ac:dyDescent="0.25">
      <c r="A1056" s="4" t="s">
        <v>191</v>
      </c>
      <c r="B1056" s="4" t="s">
        <v>43</v>
      </c>
      <c r="C1056" s="4" t="s">
        <v>85</v>
      </c>
      <c r="D1056" s="4" t="s">
        <v>92</v>
      </c>
      <c r="E1056" s="4" t="s">
        <v>17</v>
      </c>
      <c r="F1056" s="15" t="s">
        <v>632</v>
      </c>
      <c r="G1056" s="5">
        <v>265.5</v>
      </c>
      <c r="H1056" s="5">
        <v>265.5</v>
      </c>
      <c r="I1056" s="5">
        <v>265.5</v>
      </c>
      <c r="J1056" s="5"/>
    </row>
    <row r="1057" spans="1:10" ht="31.5" x14ac:dyDescent="0.25">
      <c r="A1057" s="4" t="s">
        <v>191</v>
      </c>
      <c r="B1057" s="4" t="s">
        <v>43</v>
      </c>
      <c r="C1057" s="4" t="s">
        <v>85</v>
      </c>
      <c r="D1057" s="4" t="s">
        <v>255</v>
      </c>
      <c r="E1057" s="4"/>
      <c r="F1057" s="15" t="s">
        <v>882</v>
      </c>
      <c r="G1057" s="5">
        <f>G1058</f>
        <v>966</v>
      </c>
      <c r="H1057" s="5">
        <f t="shared" ref="H1057:J1059" si="476">H1058</f>
        <v>966</v>
      </c>
      <c r="I1057" s="5">
        <f t="shared" si="476"/>
        <v>966</v>
      </c>
      <c r="J1057" s="5">
        <f t="shared" si="476"/>
        <v>0</v>
      </c>
    </row>
    <row r="1058" spans="1:10" x14ac:dyDescent="0.25">
      <c r="A1058" s="4" t="s">
        <v>191</v>
      </c>
      <c r="B1058" s="4" t="s">
        <v>43</v>
      </c>
      <c r="C1058" s="4" t="s">
        <v>85</v>
      </c>
      <c r="D1058" s="4" t="s">
        <v>254</v>
      </c>
      <c r="E1058" s="4"/>
      <c r="F1058" s="15" t="s">
        <v>883</v>
      </c>
      <c r="G1058" s="5">
        <f>G1059</f>
        <v>966</v>
      </c>
      <c r="H1058" s="5">
        <f t="shared" si="476"/>
        <v>966</v>
      </c>
      <c r="I1058" s="5">
        <f t="shared" si="476"/>
        <v>966</v>
      </c>
      <c r="J1058" s="5">
        <f t="shared" si="476"/>
        <v>0</v>
      </c>
    </row>
    <row r="1059" spans="1:10" ht="31.5" x14ac:dyDescent="0.25">
      <c r="A1059" s="4" t="s">
        <v>191</v>
      </c>
      <c r="B1059" s="4" t="s">
        <v>43</v>
      </c>
      <c r="C1059" s="4" t="s">
        <v>85</v>
      </c>
      <c r="D1059" s="4" t="s">
        <v>254</v>
      </c>
      <c r="E1059" s="4" t="s">
        <v>16</v>
      </c>
      <c r="F1059" s="15" t="s">
        <v>631</v>
      </c>
      <c r="G1059" s="5">
        <f>G1060</f>
        <v>966</v>
      </c>
      <c r="H1059" s="5">
        <f t="shared" si="476"/>
        <v>966</v>
      </c>
      <c r="I1059" s="5">
        <f t="shared" si="476"/>
        <v>966</v>
      </c>
      <c r="J1059" s="5">
        <f t="shared" si="476"/>
        <v>0</v>
      </c>
    </row>
    <row r="1060" spans="1:10" ht="31.5" x14ac:dyDescent="0.25">
      <c r="A1060" s="4" t="s">
        <v>191</v>
      </c>
      <c r="B1060" s="4" t="s">
        <v>43</v>
      </c>
      <c r="C1060" s="4" t="s">
        <v>85</v>
      </c>
      <c r="D1060" s="4" t="s">
        <v>254</v>
      </c>
      <c r="E1060" s="4" t="s">
        <v>17</v>
      </c>
      <c r="F1060" s="15" t="s">
        <v>632</v>
      </c>
      <c r="G1060" s="5">
        <v>966</v>
      </c>
      <c r="H1060" s="5">
        <v>966</v>
      </c>
      <c r="I1060" s="5">
        <v>966</v>
      </c>
      <c r="J1060" s="5"/>
    </row>
    <row r="1061" spans="1:10" s="3" customFormat="1" x14ac:dyDescent="0.25">
      <c r="A1061" s="7" t="s">
        <v>191</v>
      </c>
      <c r="B1061" s="7" t="s">
        <v>78</v>
      </c>
      <c r="C1061" s="7"/>
      <c r="D1061" s="7"/>
      <c r="E1061" s="7"/>
      <c r="F1061" s="12" t="s">
        <v>592</v>
      </c>
      <c r="G1061" s="8">
        <f>G1062</f>
        <v>936.7</v>
      </c>
      <c r="H1061" s="8">
        <f t="shared" ref="H1061:J1061" si="477">H1062</f>
        <v>936.7</v>
      </c>
      <c r="I1061" s="8">
        <f t="shared" si="477"/>
        <v>936.7</v>
      </c>
      <c r="J1061" s="8">
        <f t="shared" si="477"/>
        <v>0</v>
      </c>
    </row>
    <row r="1062" spans="1:10" s="10" customFormat="1" x14ac:dyDescent="0.25">
      <c r="A1062" s="9" t="s">
        <v>191</v>
      </c>
      <c r="B1062" s="9" t="s">
        <v>78</v>
      </c>
      <c r="C1062" s="9" t="s">
        <v>78</v>
      </c>
      <c r="D1062" s="9"/>
      <c r="E1062" s="9"/>
      <c r="F1062" s="14" t="s">
        <v>618</v>
      </c>
      <c r="G1062" s="11">
        <f>G1063+G1069</f>
        <v>936.7</v>
      </c>
      <c r="H1062" s="11">
        <f t="shared" ref="H1062:J1062" si="478">H1063+H1069</f>
        <v>936.7</v>
      </c>
      <c r="I1062" s="11">
        <f t="shared" si="478"/>
        <v>936.7</v>
      </c>
      <c r="J1062" s="11">
        <f t="shared" si="478"/>
        <v>0</v>
      </c>
    </row>
    <row r="1063" spans="1:10" x14ac:dyDescent="0.25">
      <c r="A1063" s="4" t="s">
        <v>191</v>
      </c>
      <c r="B1063" s="4" t="s">
        <v>78</v>
      </c>
      <c r="C1063" s="4" t="s">
        <v>78</v>
      </c>
      <c r="D1063" s="4" t="s">
        <v>142</v>
      </c>
      <c r="E1063" s="4"/>
      <c r="F1063" s="15" t="s">
        <v>726</v>
      </c>
      <c r="G1063" s="5">
        <f>G1064</f>
        <v>836.7</v>
      </c>
      <c r="H1063" s="5">
        <f t="shared" ref="H1063:J1067" si="479">H1064</f>
        <v>836.7</v>
      </c>
      <c r="I1063" s="5">
        <f t="shared" si="479"/>
        <v>836.7</v>
      </c>
      <c r="J1063" s="5">
        <f t="shared" si="479"/>
        <v>0</v>
      </c>
    </row>
    <row r="1064" spans="1:10" ht="47.25" x14ac:dyDescent="0.25">
      <c r="A1064" s="4" t="s">
        <v>191</v>
      </c>
      <c r="B1064" s="4" t="s">
        <v>78</v>
      </c>
      <c r="C1064" s="4" t="s">
        <v>78</v>
      </c>
      <c r="D1064" s="4" t="s">
        <v>146</v>
      </c>
      <c r="E1064" s="4"/>
      <c r="F1064" s="15" t="s">
        <v>733</v>
      </c>
      <c r="G1064" s="5">
        <f>G1065</f>
        <v>836.7</v>
      </c>
      <c r="H1064" s="5">
        <f t="shared" si="479"/>
        <v>836.7</v>
      </c>
      <c r="I1064" s="5">
        <f t="shared" si="479"/>
        <v>836.7</v>
      </c>
      <c r="J1064" s="5">
        <f t="shared" si="479"/>
        <v>0</v>
      </c>
    </row>
    <row r="1065" spans="1:10" ht="31.5" x14ac:dyDescent="0.25">
      <c r="A1065" s="4" t="s">
        <v>191</v>
      </c>
      <c r="B1065" s="4" t="s">
        <v>78</v>
      </c>
      <c r="C1065" s="4" t="s">
        <v>78</v>
      </c>
      <c r="D1065" s="4" t="s">
        <v>147</v>
      </c>
      <c r="E1065" s="4"/>
      <c r="F1065" s="15" t="s">
        <v>734</v>
      </c>
      <c r="G1065" s="5">
        <f>G1066</f>
        <v>836.7</v>
      </c>
      <c r="H1065" s="5">
        <f t="shared" si="479"/>
        <v>836.7</v>
      </c>
      <c r="I1065" s="5">
        <f t="shared" si="479"/>
        <v>836.7</v>
      </c>
      <c r="J1065" s="5">
        <f t="shared" si="479"/>
        <v>0</v>
      </c>
    </row>
    <row r="1066" spans="1:10" ht="63" x14ac:dyDescent="0.25">
      <c r="A1066" s="4" t="s">
        <v>191</v>
      </c>
      <c r="B1066" s="4" t="s">
        <v>78</v>
      </c>
      <c r="C1066" s="4" t="s">
        <v>78</v>
      </c>
      <c r="D1066" s="4" t="s">
        <v>256</v>
      </c>
      <c r="E1066" s="4"/>
      <c r="F1066" s="15" t="s">
        <v>736</v>
      </c>
      <c r="G1066" s="5">
        <f>G1067</f>
        <v>836.7</v>
      </c>
      <c r="H1066" s="5">
        <f t="shared" si="479"/>
        <v>836.7</v>
      </c>
      <c r="I1066" s="5">
        <f t="shared" si="479"/>
        <v>836.7</v>
      </c>
      <c r="J1066" s="5">
        <f t="shared" si="479"/>
        <v>0</v>
      </c>
    </row>
    <row r="1067" spans="1:10" ht="31.5" x14ac:dyDescent="0.25">
      <c r="A1067" s="4" t="s">
        <v>191</v>
      </c>
      <c r="B1067" s="4" t="s">
        <v>78</v>
      </c>
      <c r="C1067" s="4" t="s">
        <v>78</v>
      </c>
      <c r="D1067" s="4" t="s">
        <v>256</v>
      </c>
      <c r="E1067" s="4" t="s">
        <v>98</v>
      </c>
      <c r="F1067" s="15" t="s">
        <v>641</v>
      </c>
      <c r="G1067" s="5">
        <f>G1068</f>
        <v>836.7</v>
      </c>
      <c r="H1067" s="5">
        <f t="shared" si="479"/>
        <v>836.7</v>
      </c>
      <c r="I1067" s="5">
        <f t="shared" si="479"/>
        <v>836.7</v>
      </c>
      <c r="J1067" s="5">
        <f t="shared" si="479"/>
        <v>0</v>
      </c>
    </row>
    <row r="1068" spans="1:10" ht="47.25" x14ac:dyDescent="0.25">
      <c r="A1068" s="4" t="s">
        <v>191</v>
      </c>
      <c r="B1068" s="4" t="s">
        <v>78</v>
      </c>
      <c r="C1068" s="4" t="s">
        <v>78</v>
      </c>
      <c r="D1068" s="4" t="s">
        <v>256</v>
      </c>
      <c r="E1068" s="4" t="s">
        <v>94</v>
      </c>
      <c r="F1068" s="15" t="s">
        <v>644</v>
      </c>
      <c r="G1068" s="5">
        <v>836.7</v>
      </c>
      <c r="H1068" s="5">
        <v>836.7</v>
      </c>
      <c r="I1068" s="5">
        <v>836.7</v>
      </c>
      <c r="J1068" s="5"/>
    </row>
    <row r="1069" spans="1:10" ht="47.25" x14ac:dyDescent="0.25">
      <c r="A1069" s="4" t="s">
        <v>191</v>
      </c>
      <c r="B1069" s="4" t="s">
        <v>78</v>
      </c>
      <c r="C1069" s="4" t="s">
        <v>78</v>
      </c>
      <c r="D1069" s="4" t="s">
        <v>122</v>
      </c>
      <c r="E1069" s="4"/>
      <c r="F1069" s="15" t="s">
        <v>737</v>
      </c>
      <c r="G1069" s="5">
        <f>G1070</f>
        <v>100</v>
      </c>
      <c r="H1069" s="5">
        <f t="shared" ref="H1069:J1073" si="480">H1070</f>
        <v>100</v>
      </c>
      <c r="I1069" s="5">
        <f t="shared" si="480"/>
        <v>100</v>
      </c>
      <c r="J1069" s="5">
        <f t="shared" si="480"/>
        <v>0</v>
      </c>
    </row>
    <row r="1070" spans="1:10" ht="31.5" x14ac:dyDescent="0.25">
      <c r="A1070" s="4" t="s">
        <v>191</v>
      </c>
      <c r="B1070" s="4" t="s">
        <v>78</v>
      </c>
      <c r="C1070" s="4" t="s">
        <v>78</v>
      </c>
      <c r="D1070" s="4" t="s">
        <v>148</v>
      </c>
      <c r="E1070" s="4"/>
      <c r="F1070" s="15" t="s">
        <v>755</v>
      </c>
      <c r="G1070" s="5">
        <f>G1071</f>
        <v>100</v>
      </c>
      <c r="H1070" s="5">
        <f t="shared" si="480"/>
        <v>100</v>
      </c>
      <c r="I1070" s="5">
        <f t="shared" si="480"/>
        <v>100</v>
      </c>
      <c r="J1070" s="5">
        <f t="shared" si="480"/>
        <v>0</v>
      </c>
    </row>
    <row r="1071" spans="1:10" ht="47.25" x14ac:dyDescent="0.25">
      <c r="A1071" s="4" t="s">
        <v>191</v>
      </c>
      <c r="B1071" s="4" t="s">
        <v>78</v>
      </c>
      <c r="C1071" s="4" t="s">
        <v>78</v>
      </c>
      <c r="D1071" s="4" t="s">
        <v>258</v>
      </c>
      <c r="E1071" s="4"/>
      <c r="F1071" s="15" t="s">
        <v>1296</v>
      </c>
      <c r="G1071" s="5">
        <f>G1072</f>
        <v>100</v>
      </c>
      <c r="H1071" s="5">
        <f t="shared" si="480"/>
        <v>100</v>
      </c>
      <c r="I1071" s="5">
        <f t="shared" si="480"/>
        <v>100</v>
      </c>
      <c r="J1071" s="5">
        <f t="shared" si="480"/>
        <v>0</v>
      </c>
    </row>
    <row r="1072" spans="1:10" ht="31.5" x14ac:dyDescent="0.25">
      <c r="A1072" s="4" t="s">
        <v>191</v>
      </c>
      <c r="B1072" s="4" t="s">
        <v>78</v>
      </c>
      <c r="C1072" s="4" t="s">
        <v>78</v>
      </c>
      <c r="D1072" s="4" t="s">
        <v>257</v>
      </c>
      <c r="E1072" s="4"/>
      <c r="F1072" s="15" t="s">
        <v>761</v>
      </c>
      <c r="G1072" s="5">
        <f>G1073</f>
        <v>100</v>
      </c>
      <c r="H1072" s="5">
        <f t="shared" si="480"/>
        <v>100</v>
      </c>
      <c r="I1072" s="5">
        <f t="shared" si="480"/>
        <v>100</v>
      </c>
      <c r="J1072" s="5">
        <f t="shared" si="480"/>
        <v>0</v>
      </c>
    </row>
    <row r="1073" spans="1:10" ht="31.5" x14ac:dyDescent="0.25">
      <c r="A1073" s="4" t="s">
        <v>191</v>
      </c>
      <c r="B1073" s="4" t="s">
        <v>78</v>
      </c>
      <c r="C1073" s="4" t="s">
        <v>78</v>
      </c>
      <c r="D1073" s="4" t="s">
        <v>257</v>
      </c>
      <c r="E1073" s="4" t="s">
        <v>16</v>
      </c>
      <c r="F1073" s="15" t="s">
        <v>631</v>
      </c>
      <c r="G1073" s="5">
        <f>G1074</f>
        <v>100</v>
      </c>
      <c r="H1073" s="5">
        <f t="shared" si="480"/>
        <v>100</v>
      </c>
      <c r="I1073" s="5">
        <f t="shared" si="480"/>
        <v>100</v>
      </c>
      <c r="J1073" s="5">
        <f t="shared" si="480"/>
        <v>0</v>
      </c>
    </row>
    <row r="1074" spans="1:10" ht="31.5" x14ac:dyDescent="0.25">
      <c r="A1074" s="4" t="s">
        <v>191</v>
      </c>
      <c r="B1074" s="4" t="s">
        <v>78</v>
      </c>
      <c r="C1074" s="4" t="s">
        <v>78</v>
      </c>
      <c r="D1074" s="4" t="s">
        <v>257</v>
      </c>
      <c r="E1074" s="4" t="s">
        <v>17</v>
      </c>
      <c r="F1074" s="15" t="s">
        <v>632</v>
      </c>
      <c r="G1074" s="5">
        <v>100</v>
      </c>
      <c r="H1074" s="5">
        <v>100</v>
      </c>
      <c r="I1074" s="5">
        <v>100</v>
      </c>
      <c r="J1074" s="5"/>
    </row>
    <row r="1075" spans="1:10" s="3" customFormat="1" x14ac:dyDescent="0.25">
      <c r="A1075" s="7" t="s">
        <v>191</v>
      </c>
      <c r="B1075" s="7" t="s">
        <v>36</v>
      </c>
      <c r="C1075" s="7"/>
      <c r="D1075" s="7"/>
      <c r="E1075" s="7"/>
      <c r="F1075" s="12" t="s">
        <v>593</v>
      </c>
      <c r="G1075" s="8">
        <f t="shared" ref="G1075:G1081" si="481">G1076</f>
        <v>157.80000000000001</v>
      </c>
      <c r="H1075" s="8">
        <f t="shared" ref="H1075:J1081" si="482">H1076</f>
        <v>157.80000000000001</v>
      </c>
      <c r="I1075" s="8">
        <f t="shared" si="482"/>
        <v>157.80000000000001</v>
      </c>
      <c r="J1075" s="8">
        <f t="shared" si="482"/>
        <v>0</v>
      </c>
    </row>
    <row r="1076" spans="1:10" s="10" customFormat="1" x14ac:dyDescent="0.25">
      <c r="A1076" s="9" t="s">
        <v>191</v>
      </c>
      <c r="B1076" s="9" t="s">
        <v>36</v>
      </c>
      <c r="C1076" s="9" t="s">
        <v>10</v>
      </c>
      <c r="D1076" s="9"/>
      <c r="E1076" s="9"/>
      <c r="F1076" s="14" t="s">
        <v>620</v>
      </c>
      <c r="G1076" s="11">
        <f t="shared" si="481"/>
        <v>157.80000000000001</v>
      </c>
      <c r="H1076" s="11">
        <f t="shared" si="482"/>
        <v>157.80000000000001</v>
      </c>
      <c r="I1076" s="11">
        <f t="shared" si="482"/>
        <v>157.80000000000001</v>
      </c>
      <c r="J1076" s="11">
        <f t="shared" si="482"/>
        <v>0</v>
      </c>
    </row>
    <row r="1077" spans="1:10" x14ac:dyDescent="0.25">
      <c r="A1077" s="4" t="s">
        <v>191</v>
      </c>
      <c r="B1077" s="4" t="s">
        <v>36</v>
      </c>
      <c r="C1077" s="4" t="s">
        <v>10</v>
      </c>
      <c r="D1077" s="4" t="s">
        <v>117</v>
      </c>
      <c r="E1077" s="4"/>
      <c r="F1077" s="15" t="s">
        <v>699</v>
      </c>
      <c r="G1077" s="5">
        <f t="shared" si="481"/>
        <v>157.80000000000001</v>
      </c>
      <c r="H1077" s="5">
        <f t="shared" si="482"/>
        <v>157.80000000000001</v>
      </c>
      <c r="I1077" s="5">
        <f t="shared" si="482"/>
        <v>157.80000000000001</v>
      </c>
      <c r="J1077" s="5">
        <f t="shared" si="482"/>
        <v>0</v>
      </c>
    </row>
    <row r="1078" spans="1:10" ht="31.5" x14ac:dyDescent="0.25">
      <c r="A1078" s="4" t="s">
        <v>191</v>
      </c>
      <c r="B1078" s="4" t="s">
        <v>36</v>
      </c>
      <c r="C1078" s="4" t="s">
        <v>10</v>
      </c>
      <c r="D1078" s="4" t="s">
        <v>169</v>
      </c>
      <c r="E1078" s="4"/>
      <c r="F1078" s="15" t="s">
        <v>700</v>
      </c>
      <c r="G1078" s="5">
        <f t="shared" si="481"/>
        <v>157.80000000000001</v>
      </c>
      <c r="H1078" s="5">
        <f t="shared" si="482"/>
        <v>157.80000000000001</v>
      </c>
      <c r="I1078" s="5">
        <f t="shared" si="482"/>
        <v>157.80000000000001</v>
      </c>
      <c r="J1078" s="5">
        <f t="shared" si="482"/>
        <v>0</v>
      </c>
    </row>
    <row r="1079" spans="1:10" ht="31.5" x14ac:dyDescent="0.25">
      <c r="A1079" s="4" t="s">
        <v>191</v>
      </c>
      <c r="B1079" s="4" t="s">
        <v>36</v>
      </c>
      <c r="C1079" s="4" t="s">
        <v>10</v>
      </c>
      <c r="D1079" s="4" t="s">
        <v>170</v>
      </c>
      <c r="E1079" s="4"/>
      <c r="F1079" s="15" t="s">
        <v>701</v>
      </c>
      <c r="G1079" s="5">
        <f t="shared" si="481"/>
        <v>157.80000000000001</v>
      </c>
      <c r="H1079" s="5">
        <f t="shared" si="482"/>
        <v>157.80000000000001</v>
      </c>
      <c r="I1079" s="5">
        <f t="shared" si="482"/>
        <v>157.80000000000001</v>
      </c>
      <c r="J1079" s="5">
        <f t="shared" si="482"/>
        <v>0</v>
      </c>
    </row>
    <row r="1080" spans="1:10" ht="47.25" x14ac:dyDescent="0.25">
      <c r="A1080" s="4" t="s">
        <v>191</v>
      </c>
      <c r="B1080" s="4" t="s">
        <v>36</v>
      </c>
      <c r="C1080" s="4" t="s">
        <v>10</v>
      </c>
      <c r="D1080" s="4" t="s">
        <v>157</v>
      </c>
      <c r="E1080" s="4"/>
      <c r="F1080" s="15" t="s">
        <v>704</v>
      </c>
      <c r="G1080" s="5">
        <f t="shared" si="481"/>
        <v>157.80000000000001</v>
      </c>
      <c r="H1080" s="5">
        <f t="shared" si="482"/>
        <v>157.80000000000001</v>
      </c>
      <c r="I1080" s="5">
        <f t="shared" si="482"/>
        <v>157.80000000000001</v>
      </c>
      <c r="J1080" s="5">
        <f t="shared" si="482"/>
        <v>0</v>
      </c>
    </row>
    <row r="1081" spans="1:10" ht="31.5" x14ac:dyDescent="0.25">
      <c r="A1081" s="4" t="s">
        <v>191</v>
      </c>
      <c r="B1081" s="4" t="s">
        <v>36</v>
      </c>
      <c r="C1081" s="4" t="s">
        <v>10</v>
      </c>
      <c r="D1081" s="4" t="s">
        <v>157</v>
      </c>
      <c r="E1081" s="4" t="s">
        <v>16</v>
      </c>
      <c r="F1081" s="15" t="s">
        <v>631</v>
      </c>
      <c r="G1081" s="5">
        <f t="shared" si="481"/>
        <v>157.80000000000001</v>
      </c>
      <c r="H1081" s="5">
        <f t="shared" si="482"/>
        <v>157.80000000000001</v>
      </c>
      <c r="I1081" s="5">
        <f t="shared" si="482"/>
        <v>157.80000000000001</v>
      </c>
      <c r="J1081" s="5">
        <f t="shared" si="482"/>
        <v>0</v>
      </c>
    </row>
    <row r="1082" spans="1:10" ht="31.5" x14ac:dyDescent="0.25">
      <c r="A1082" s="4" t="s">
        <v>191</v>
      </c>
      <c r="B1082" s="4" t="s">
        <v>36</v>
      </c>
      <c r="C1082" s="4" t="s">
        <v>10</v>
      </c>
      <c r="D1082" s="4" t="s">
        <v>157</v>
      </c>
      <c r="E1082" s="4" t="s">
        <v>17</v>
      </c>
      <c r="F1082" s="15" t="s">
        <v>632</v>
      </c>
      <c r="G1082" s="5">
        <v>157.80000000000001</v>
      </c>
      <c r="H1082" s="5">
        <v>157.80000000000001</v>
      </c>
      <c r="I1082" s="5">
        <v>157.80000000000001</v>
      </c>
      <c r="J1082" s="5"/>
    </row>
    <row r="1083" spans="1:10" s="3" customFormat="1" x14ac:dyDescent="0.25">
      <c r="A1083" s="7" t="s">
        <v>191</v>
      </c>
      <c r="B1083" s="7" t="s">
        <v>44</v>
      </c>
      <c r="C1083" s="7"/>
      <c r="D1083" s="7"/>
      <c r="E1083" s="7"/>
      <c r="F1083" s="12" t="s">
        <v>1021</v>
      </c>
      <c r="G1083" s="8">
        <f t="shared" ref="G1083:G1089" si="483">G1084</f>
        <v>527.4</v>
      </c>
      <c r="H1083" s="8">
        <f t="shared" ref="H1083:J1089" si="484">H1084</f>
        <v>527.4</v>
      </c>
      <c r="I1083" s="8">
        <f t="shared" si="484"/>
        <v>527.4</v>
      </c>
      <c r="J1083" s="8">
        <f t="shared" si="484"/>
        <v>0</v>
      </c>
    </row>
    <row r="1084" spans="1:10" s="10" customFormat="1" x14ac:dyDescent="0.25">
      <c r="A1084" s="9" t="s">
        <v>191</v>
      </c>
      <c r="B1084" s="9" t="s">
        <v>44</v>
      </c>
      <c r="C1084" s="9" t="s">
        <v>182</v>
      </c>
      <c r="D1084" s="9"/>
      <c r="E1084" s="9"/>
      <c r="F1084" s="14" t="s">
        <v>1026</v>
      </c>
      <c r="G1084" s="11">
        <f t="shared" si="483"/>
        <v>527.4</v>
      </c>
      <c r="H1084" s="11">
        <f t="shared" si="484"/>
        <v>527.4</v>
      </c>
      <c r="I1084" s="11">
        <f t="shared" si="484"/>
        <v>527.4</v>
      </c>
      <c r="J1084" s="11">
        <f t="shared" si="484"/>
        <v>0</v>
      </c>
    </row>
    <row r="1085" spans="1:10" ht="31.5" x14ac:dyDescent="0.25">
      <c r="A1085" s="4" t="s">
        <v>191</v>
      </c>
      <c r="B1085" s="4" t="s">
        <v>44</v>
      </c>
      <c r="C1085" s="4" t="s">
        <v>182</v>
      </c>
      <c r="D1085" s="4" t="s">
        <v>892</v>
      </c>
      <c r="E1085" s="4"/>
      <c r="F1085" s="15" t="s">
        <v>1293</v>
      </c>
      <c r="G1085" s="5">
        <f t="shared" si="483"/>
        <v>527.4</v>
      </c>
      <c r="H1085" s="5">
        <f t="shared" si="484"/>
        <v>527.4</v>
      </c>
      <c r="I1085" s="5">
        <f t="shared" si="484"/>
        <v>527.4</v>
      </c>
      <c r="J1085" s="5">
        <f t="shared" si="484"/>
        <v>0</v>
      </c>
    </row>
    <row r="1086" spans="1:10" ht="31.5" x14ac:dyDescent="0.25">
      <c r="A1086" s="4" t="s">
        <v>191</v>
      </c>
      <c r="B1086" s="4" t="s">
        <v>44</v>
      </c>
      <c r="C1086" s="4" t="s">
        <v>182</v>
      </c>
      <c r="D1086" s="4" t="s">
        <v>896</v>
      </c>
      <c r="E1086" s="4"/>
      <c r="F1086" s="15" t="s">
        <v>1045</v>
      </c>
      <c r="G1086" s="5">
        <f t="shared" si="483"/>
        <v>527.4</v>
      </c>
      <c r="H1086" s="5">
        <f t="shared" si="484"/>
        <v>527.4</v>
      </c>
      <c r="I1086" s="5">
        <f t="shared" si="484"/>
        <v>527.4</v>
      </c>
      <c r="J1086" s="5">
        <f t="shared" si="484"/>
        <v>0</v>
      </c>
    </row>
    <row r="1087" spans="1:10" ht="63" x14ac:dyDescent="0.25">
      <c r="A1087" s="4" t="s">
        <v>191</v>
      </c>
      <c r="B1087" s="4" t="s">
        <v>44</v>
      </c>
      <c r="C1087" s="4" t="s">
        <v>182</v>
      </c>
      <c r="D1087" s="4" t="s">
        <v>897</v>
      </c>
      <c r="E1087" s="4"/>
      <c r="F1087" s="15" t="s">
        <v>1046</v>
      </c>
      <c r="G1087" s="5">
        <f t="shared" si="483"/>
        <v>527.4</v>
      </c>
      <c r="H1087" s="5">
        <f t="shared" si="484"/>
        <v>527.4</v>
      </c>
      <c r="I1087" s="5">
        <f t="shared" si="484"/>
        <v>527.4</v>
      </c>
      <c r="J1087" s="5">
        <f t="shared" si="484"/>
        <v>0</v>
      </c>
    </row>
    <row r="1088" spans="1:10" ht="31.5" x14ac:dyDescent="0.25">
      <c r="A1088" s="4" t="s">
        <v>191</v>
      </c>
      <c r="B1088" s="4" t="s">
        <v>44</v>
      </c>
      <c r="C1088" s="4" t="s">
        <v>182</v>
      </c>
      <c r="D1088" s="4" t="s">
        <v>895</v>
      </c>
      <c r="E1088" s="4"/>
      <c r="F1088" s="15" t="s">
        <v>1047</v>
      </c>
      <c r="G1088" s="5">
        <f t="shared" si="483"/>
        <v>527.4</v>
      </c>
      <c r="H1088" s="5">
        <f t="shared" si="484"/>
        <v>527.4</v>
      </c>
      <c r="I1088" s="5">
        <f t="shared" si="484"/>
        <v>527.4</v>
      </c>
      <c r="J1088" s="5">
        <f t="shared" si="484"/>
        <v>0</v>
      </c>
    </row>
    <row r="1089" spans="1:10" ht="31.5" x14ac:dyDescent="0.25">
      <c r="A1089" s="4" t="s">
        <v>191</v>
      </c>
      <c r="B1089" s="4" t="s">
        <v>44</v>
      </c>
      <c r="C1089" s="4" t="s">
        <v>182</v>
      </c>
      <c r="D1089" s="4" t="s">
        <v>895</v>
      </c>
      <c r="E1089" s="4" t="s">
        <v>16</v>
      </c>
      <c r="F1089" s="15" t="s">
        <v>631</v>
      </c>
      <c r="G1089" s="5">
        <f t="shared" si="483"/>
        <v>527.4</v>
      </c>
      <c r="H1089" s="5">
        <f t="shared" si="484"/>
        <v>527.4</v>
      </c>
      <c r="I1089" s="5">
        <f t="shared" si="484"/>
        <v>527.4</v>
      </c>
      <c r="J1089" s="5">
        <f t="shared" si="484"/>
        <v>0</v>
      </c>
    </row>
    <row r="1090" spans="1:10" ht="31.5" x14ac:dyDescent="0.25">
      <c r="A1090" s="4" t="s">
        <v>191</v>
      </c>
      <c r="B1090" s="4" t="s">
        <v>44</v>
      </c>
      <c r="C1090" s="4" t="s">
        <v>182</v>
      </c>
      <c r="D1090" s="4" t="s">
        <v>895</v>
      </c>
      <c r="E1090" s="4" t="s">
        <v>17</v>
      </c>
      <c r="F1090" s="15" t="s">
        <v>632</v>
      </c>
      <c r="G1090" s="5">
        <v>527.4</v>
      </c>
      <c r="H1090" s="5">
        <v>527.4</v>
      </c>
      <c r="I1090" s="5">
        <v>527.4</v>
      </c>
      <c r="J1090" s="5"/>
    </row>
    <row r="1091" spans="1:10" s="3" customFormat="1" ht="31.5" x14ac:dyDescent="0.25">
      <c r="A1091" s="7" t="s">
        <v>259</v>
      </c>
      <c r="B1091" s="7"/>
      <c r="C1091" s="7"/>
      <c r="D1091" s="7"/>
      <c r="E1091" s="7"/>
      <c r="F1091" s="12" t="s">
        <v>567</v>
      </c>
      <c r="G1091" s="8">
        <f>G1092+G1148+G1165+G1217+G1250+G1262+G1276+G1284</f>
        <v>577484</v>
      </c>
      <c r="H1091" s="8">
        <f>H1092+H1148+H1165+H1217+H1250+H1262+H1276+H1284</f>
        <v>502165.9</v>
      </c>
      <c r="I1091" s="8">
        <f>I1092+I1148+I1165+I1217+I1250+I1262+I1276+I1284</f>
        <v>486591.80000000005</v>
      </c>
      <c r="J1091" s="8">
        <f>J1092+J1148+J1165+J1217+J1250+J1262+J1276+J1284</f>
        <v>0</v>
      </c>
    </row>
    <row r="1092" spans="1:10" s="3" customFormat="1" x14ac:dyDescent="0.25">
      <c r="A1092" s="7" t="s">
        <v>259</v>
      </c>
      <c r="B1092" s="7" t="s">
        <v>10</v>
      </c>
      <c r="C1092" s="7"/>
      <c r="D1092" s="7"/>
      <c r="E1092" s="7"/>
      <c r="F1092" s="12" t="s">
        <v>587</v>
      </c>
      <c r="G1092" s="8">
        <f>G1093+G1114</f>
        <v>63159.3</v>
      </c>
      <c r="H1092" s="8">
        <f t="shared" ref="H1092" si="485">H1093+H1114</f>
        <v>59590</v>
      </c>
      <c r="I1092" s="8">
        <f t="shared" ref="I1092" si="486">I1093+I1114</f>
        <v>61389.7</v>
      </c>
      <c r="J1092" s="8">
        <f t="shared" ref="J1092" si="487">J1093+J1114</f>
        <v>0</v>
      </c>
    </row>
    <row r="1093" spans="1:10" s="10" customFormat="1" ht="63" x14ac:dyDescent="0.25">
      <c r="A1093" s="9" t="s">
        <v>259</v>
      </c>
      <c r="B1093" s="9" t="s">
        <v>10</v>
      </c>
      <c r="C1093" s="9" t="s">
        <v>35</v>
      </c>
      <c r="D1093" s="9"/>
      <c r="E1093" s="9"/>
      <c r="F1093" s="14" t="s">
        <v>599</v>
      </c>
      <c r="G1093" s="11">
        <f>G1094+G1102</f>
        <v>50291.600000000006</v>
      </c>
      <c r="H1093" s="11">
        <f t="shared" ref="H1093" si="488">H1094+H1102</f>
        <v>47522.299999999996</v>
      </c>
      <c r="I1093" s="11">
        <f t="shared" ref="I1093" si="489">I1094+I1102</f>
        <v>47521.999999999993</v>
      </c>
      <c r="J1093" s="11">
        <f t="shared" ref="J1093" si="490">J1094+J1102</f>
        <v>0</v>
      </c>
    </row>
    <row r="1094" spans="1:10" ht="47.25" x14ac:dyDescent="0.25">
      <c r="A1094" s="4" t="s">
        <v>259</v>
      </c>
      <c r="B1094" s="4" t="s">
        <v>10</v>
      </c>
      <c r="C1094" s="4" t="s">
        <v>35</v>
      </c>
      <c r="D1094" s="4" t="s">
        <v>122</v>
      </c>
      <c r="E1094" s="4"/>
      <c r="F1094" s="15" t="s">
        <v>737</v>
      </c>
      <c r="G1094" s="5">
        <f>G1095</f>
        <v>4670.7</v>
      </c>
      <c r="H1094" s="5">
        <f t="shared" ref="H1094:H1096" si="491">H1095</f>
        <v>4670.7</v>
      </c>
      <c r="I1094" s="5">
        <f t="shared" ref="I1094:I1096" si="492">I1095</f>
        <v>4670.7</v>
      </c>
      <c r="J1094" s="5">
        <f t="shared" ref="J1094:J1096" si="493">J1095</f>
        <v>0</v>
      </c>
    </row>
    <row r="1095" spans="1:10" ht="31.5" x14ac:dyDescent="0.25">
      <c r="A1095" s="4" t="s">
        <v>259</v>
      </c>
      <c r="B1095" s="4" t="s">
        <v>10</v>
      </c>
      <c r="C1095" s="4" t="s">
        <v>35</v>
      </c>
      <c r="D1095" s="4" t="s">
        <v>186</v>
      </c>
      <c r="E1095" s="4"/>
      <c r="F1095" s="15" t="s">
        <v>752</v>
      </c>
      <c r="G1095" s="5">
        <f>G1096</f>
        <v>4670.7</v>
      </c>
      <c r="H1095" s="5">
        <f t="shared" si="491"/>
        <v>4670.7</v>
      </c>
      <c r="I1095" s="5">
        <f t="shared" si="492"/>
        <v>4670.7</v>
      </c>
      <c r="J1095" s="5">
        <f t="shared" si="493"/>
        <v>0</v>
      </c>
    </row>
    <row r="1096" spans="1:10" ht="63" x14ac:dyDescent="0.25">
      <c r="A1096" s="4" t="s">
        <v>259</v>
      </c>
      <c r="B1096" s="4" t="s">
        <v>10</v>
      </c>
      <c r="C1096" s="4" t="s">
        <v>35</v>
      </c>
      <c r="D1096" s="4" t="s">
        <v>195</v>
      </c>
      <c r="E1096" s="4"/>
      <c r="F1096" s="15" t="s">
        <v>753</v>
      </c>
      <c r="G1096" s="5">
        <f>G1097</f>
        <v>4670.7</v>
      </c>
      <c r="H1096" s="5">
        <f t="shared" si="491"/>
        <v>4670.7</v>
      </c>
      <c r="I1096" s="5">
        <f t="shared" si="492"/>
        <v>4670.7</v>
      </c>
      <c r="J1096" s="5">
        <f t="shared" si="493"/>
        <v>0</v>
      </c>
    </row>
    <row r="1097" spans="1:10" ht="31.5" x14ac:dyDescent="0.25">
      <c r="A1097" s="4" t="s">
        <v>259</v>
      </c>
      <c r="B1097" s="4" t="s">
        <v>10</v>
      </c>
      <c r="C1097" s="4" t="s">
        <v>35</v>
      </c>
      <c r="D1097" s="4" t="s">
        <v>192</v>
      </c>
      <c r="E1097" s="4"/>
      <c r="F1097" s="15" t="s">
        <v>754</v>
      </c>
      <c r="G1097" s="5">
        <f>G1098+G1100</f>
        <v>4670.7</v>
      </c>
      <c r="H1097" s="5">
        <f t="shared" ref="H1097" si="494">H1098+H1100</f>
        <v>4670.7</v>
      </c>
      <c r="I1097" s="5">
        <f t="shared" ref="I1097" si="495">I1098+I1100</f>
        <v>4670.7</v>
      </c>
      <c r="J1097" s="5">
        <f t="shared" ref="J1097" si="496">J1098+J1100</f>
        <v>0</v>
      </c>
    </row>
    <row r="1098" spans="1:10" ht="78.75" x14ac:dyDescent="0.25">
      <c r="A1098" s="4" t="s">
        <v>259</v>
      </c>
      <c r="B1098" s="4" t="s">
        <v>10</v>
      </c>
      <c r="C1098" s="4" t="s">
        <v>35</v>
      </c>
      <c r="D1098" s="4" t="s">
        <v>192</v>
      </c>
      <c r="E1098" s="4" t="s">
        <v>23</v>
      </c>
      <c r="F1098" s="15" t="s">
        <v>628</v>
      </c>
      <c r="G1098" s="5">
        <f>G1099</f>
        <v>4557.7</v>
      </c>
      <c r="H1098" s="5">
        <f t="shared" ref="H1098" si="497">H1099</f>
        <v>4647</v>
      </c>
      <c r="I1098" s="5">
        <f t="shared" ref="I1098" si="498">I1099</f>
        <v>4647</v>
      </c>
      <c r="J1098" s="5">
        <f t="shared" ref="J1098" si="499">J1099</f>
        <v>0</v>
      </c>
    </row>
    <row r="1099" spans="1:10" ht="31.5" x14ac:dyDescent="0.25">
      <c r="A1099" s="4" t="s">
        <v>259</v>
      </c>
      <c r="B1099" s="4" t="s">
        <v>10</v>
      </c>
      <c r="C1099" s="4" t="s">
        <v>35</v>
      </c>
      <c r="D1099" s="4" t="s">
        <v>192</v>
      </c>
      <c r="E1099" s="4" t="s">
        <v>33</v>
      </c>
      <c r="F1099" s="15" t="s">
        <v>630</v>
      </c>
      <c r="G1099" s="5">
        <v>4557.7</v>
      </c>
      <c r="H1099" s="5">
        <v>4647</v>
      </c>
      <c r="I1099" s="5">
        <v>4647</v>
      </c>
      <c r="J1099" s="5"/>
    </row>
    <row r="1100" spans="1:10" ht="31.5" x14ac:dyDescent="0.25">
      <c r="A1100" s="4" t="s">
        <v>259</v>
      </c>
      <c r="B1100" s="4" t="s">
        <v>10</v>
      </c>
      <c r="C1100" s="4" t="s">
        <v>35</v>
      </c>
      <c r="D1100" s="4" t="s">
        <v>192</v>
      </c>
      <c r="E1100" s="4" t="s">
        <v>16</v>
      </c>
      <c r="F1100" s="15" t="s">
        <v>631</v>
      </c>
      <c r="G1100" s="5">
        <f>G1101</f>
        <v>113</v>
      </c>
      <c r="H1100" s="5">
        <f t="shared" ref="H1100" si="500">H1101</f>
        <v>23.7</v>
      </c>
      <c r="I1100" s="5">
        <f t="shared" ref="I1100" si="501">I1101</f>
        <v>23.7</v>
      </c>
      <c r="J1100" s="5">
        <f t="shared" ref="J1100" si="502">J1101</f>
        <v>0</v>
      </c>
    </row>
    <row r="1101" spans="1:10" ht="31.5" x14ac:dyDescent="0.25">
      <c r="A1101" s="4" t="s">
        <v>259</v>
      </c>
      <c r="B1101" s="4" t="s">
        <v>10</v>
      </c>
      <c r="C1101" s="4" t="s">
        <v>35</v>
      </c>
      <c r="D1101" s="4" t="s">
        <v>192</v>
      </c>
      <c r="E1101" s="4" t="s">
        <v>17</v>
      </c>
      <c r="F1101" s="15" t="s">
        <v>632</v>
      </c>
      <c r="G1101" s="5">
        <v>113</v>
      </c>
      <c r="H1101" s="5">
        <v>23.7</v>
      </c>
      <c r="I1101" s="5">
        <v>23.7</v>
      </c>
      <c r="J1101" s="5"/>
    </row>
    <row r="1102" spans="1:10" ht="31.5" x14ac:dyDescent="0.25">
      <c r="A1102" s="4" t="s">
        <v>259</v>
      </c>
      <c r="B1102" s="4" t="s">
        <v>10</v>
      </c>
      <c r="C1102" s="4" t="s">
        <v>35</v>
      </c>
      <c r="D1102" s="4" t="s">
        <v>30</v>
      </c>
      <c r="E1102" s="4"/>
      <c r="F1102" s="15" t="s">
        <v>1273</v>
      </c>
      <c r="G1102" s="5">
        <f>G1103</f>
        <v>45620.900000000009</v>
      </c>
      <c r="H1102" s="5">
        <f t="shared" ref="H1102" si="503">H1103</f>
        <v>42851.6</v>
      </c>
      <c r="I1102" s="5">
        <f t="shared" ref="I1102" si="504">I1103</f>
        <v>42851.299999999996</v>
      </c>
      <c r="J1102" s="5">
        <f t="shared" ref="J1102" si="505">J1103</f>
        <v>0</v>
      </c>
    </row>
    <row r="1103" spans="1:10" ht="31.5" x14ac:dyDescent="0.25">
      <c r="A1103" s="4" t="s">
        <v>259</v>
      </c>
      <c r="B1103" s="4" t="s">
        <v>10</v>
      </c>
      <c r="C1103" s="4" t="s">
        <v>35</v>
      </c>
      <c r="D1103" s="4" t="s">
        <v>196</v>
      </c>
      <c r="E1103" s="4"/>
      <c r="F1103" s="15" t="s">
        <v>1275</v>
      </c>
      <c r="G1103" s="5">
        <f>G1104+G1107</f>
        <v>45620.900000000009</v>
      </c>
      <c r="H1103" s="5">
        <f t="shared" ref="H1103" si="506">H1104+H1107</f>
        <v>42851.6</v>
      </c>
      <c r="I1103" s="5">
        <f t="shared" ref="I1103" si="507">I1104+I1107</f>
        <v>42851.299999999996</v>
      </c>
      <c r="J1103" s="5">
        <f t="shared" ref="J1103" si="508">J1104+J1107</f>
        <v>0</v>
      </c>
    </row>
    <row r="1104" spans="1:10" ht="31.5" x14ac:dyDescent="0.25">
      <c r="A1104" s="4" t="s">
        <v>259</v>
      </c>
      <c r="B1104" s="4" t="s">
        <v>10</v>
      </c>
      <c r="C1104" s="4" t="s">
        <v>35</v>
      </c>
      <c r="D1104" s="4" t="s">
        <v>193</v>
      </c>
      <c r="E1104" s="4"/>
      <c r="F1104" s="15" t="s">
        <v>1266</v>
      </c>
      <c r="G1104" s="5">
        <f>G1105</f>
        <v>37715.600000000006</v>
      </c>
      <c r="H1104" s="5">
        <f t="shared" ref="H1104:H1105" si="509">H1105</f>
        <v>36157.699999999997</v>
      </c>
      <c r="I1104" s="5">
        <f t="shared" ref="I1104:I1105" si="510">I1105</f>
        <v>36157.699999999997</v>
      </c>
      <c r="J1104" s="5">
        <f t="shared" ref="J1104:J1105" si="511">J1105</f>
        <v>0</v>
      </c>
    </row>
    <row r="1105" spans="1:10" ht="78.75" x14ac:dyDescent="0.25">
      <c r="A1105" s="4" t="s">
        <v>259</v>
      </c>
      <c r="B1105" s="4" t="s">
        <v>10</v>
      </c>
      <c r="C1105" s="4" t="s">
        <v>35</v>
      </c>
      <c r="D1105" s="4" t="s">
        <v>193</v>
      </c>
      <c r="E1105" s="4" t="s">
        <v>23</v>
      </c>
      <c r="F1105" s="15" t="s">
        <v>628</v>
      </c>
      <c r="G1105" s="5">
        <f>G1106</f>
        <v>37715.600000000006</v>
      </c>
      <c r="H1105" s="5">
        <f t="shared" si="509"/>
        <v>36157.699999999997</v>
      </c>
      <c r="I1105" s="5">
        <f t="shared" si="510"/>
        <v>36157.699999999997</v>
      </c>
      <c r="J1105" s="5">
        <f t="shared" si="511"/>
        <v>0</v>
      </c>
    </row>
    <row r="1106" spans="1:10" ht="31.5" x14ac:dyDescent="0.25">
      <c r="A1106" s="4" t="s">
        <v>259</v>
      </c>
      <c r="B1106" s="4" t="s">
        <v>10</v>
      </c>
      <c r="C1106" s="4" t="s">
        <v>35</v>
      </c>
      <c r="D1106" s="4" t="s">
        <v>193</v>
      </c>
      <c r="E1106" s="4" t="s">
        <v>33</v>
      </c>
      <c r="F1106" s="15" t="s">
        <v>630</v>
      </c>
      <c r="G1106" s="5">
        <v>37715.600000000006</v>
      </c>
      <c r="H1106" s="5">
        <v>36157.699999999997</v>
      </c>
      <c r="I1106" s="5">
        <v>36157.699999999997</v>
      </c>
      <c r="J1106" s="5"/>
    </row>
    <row r="1107" spans="1:10" ht="31.5" x14ac:dyDescent="0.25">
      <c r="A1107" s="4" t="s">
        <v>259</v>
      </c>
      <c r="B1107" s="4" t="s">
        <v>10</v>
      </c>
      <c r="C1107" s="4" t="s">
        <v>35</v>
      </c>
      <c r="D1107" s="4" t="s">
        <v>194</v>
      </c>
      <c r="E1107" s="4"/>
      <c r="F1107" s="15" t="s">
        <v>1267</v>
      </c>
      <c r="G1107" s="5">
        <f>G1108+G1110+G1112</f>
        <v>7905.3000000000011</v>
      </c>
      <c r="H1107" s="5">
        <f t="shared" ref="H1107" si="512">H1108+H1110+H1112</f>
        <v>6693.9000000000005</v>
      </c>
      <c r="I1107" s="5">
        <f t="shared" ref="I1107" si="513">I1108+I1110+I1112</f>
        <v>6693.6</v>
      </c>
      <c r="J1107" s="5">
        <f t="shared" ref="J1107" si="514">J1108+J1110+J1112</f>
        <v>0</v>
      </c>
    </row>
    <row r="1108" spans="1:10" ht="78.75" x14ac:dyDescent="0.25">
      <c r="A1108" s="4" t="s">
        <v>259</v>
      </c>
      <c r="B1108" s="4" t="s">
        <v>10</v>
      </c>
      <c r="C1108" s="4" t="s">
        <v>35</v>
      </c>
      <c r="D1108" s="4" t="s">
        <v>194</v>
      </c>
      <c r="E1108" s="4" t="s">
        <v>23</v>
      </c>
      <c r="F1108" s="15" t="s">
        <v>628</v>
      </c>
      <c r="G1108" s="5">
        <f>G1109</f>
        <v>5.6</v>
      </c>
      <c r="H1108" s="5">
        <f t="shared" ref="H1108" si="515">H1109</f>
        <v>5.6</v>
      </c>
      <c r="I1108" s="5">
        <f t="shared" ref="I1108" si="516">I1109</f>
        <v>5.6</v>
      </c>
      <c r="J1108" s="5">
        <f t="shared" ref="J1108" si="517">J1109</f>
        <v>0</v>
      </c>
    </row>
    <row r="1109" spans="1:10" ht="31.5" x14ac:dyDescent="0.25">
      <c r="A1109" s="4" t="s">
        <v>259</v>
      </c>
      <c r="B1109" s="4" t="s">
        <v>10</v>
      </c>
      <c r="C1109" s="4" t="s">
        <v>35</v>
      </c>
      <c r="D1109" s="4" t="s">
        <v>194</v>
      </c>
      <c r="E1109" s="4" t="s">
        <v>33</v>
      </c>
      <c r="F1109" s="15" t="s">
        <v>630</v>
      </c>
      <c r="G1109" s="5">
        <v>5.6</v>
      </c>
      <c r="H1109" s="5">
        <v>5.6</v>
      </c>
      <c r="I1109" s="5">
        <v>5.6</v>
      </c>
      <c r="J1109" s="5"/>
    </row>
    <row r="1110" spans="1:10" ht="31.5" x14ac:dyDescent="0.25">
      <c r="A1110" s="4" t="s">
        <v>259</v>
      </c>
      <c r="B1110" s="4" t="s">
        <v>10</v>
      </c>
      <c r="C1110" s="4" t="s">
        <v>35</v>
      </c>
      <c r="D1110" s="4" t="s">
        <v>194</v>
      </c>
      <c r="E1110" s="4" t="s">
        <v>16</v>
      </c>
      <c r="F1110" s="15" t="s">
        <v>631</v>
      </c>
      <c r="G1110" s="5">
        <f>G1111</f>
        <v>7898.6</v>
      </c>
      <c r="H1110" s="5">
        <f t="shared" ref="H1110" si="518">H1111</f>
        <v>6687.6</v>
      </c>
      <c r="I1110" s="5">
        <f t="shared" ref="I1110" si="519">I1111</f>
        <v>6687.6</v>
      </c>
      <c r="J1110" s="5">
        <f t="shared" ref="J1110" si="520">J1111</f>
        <v>0</v>
      </c>
    </row>
    <row r="1111" spans="1:10" ht="31.5" x14ac:dyDescent="0.25">
      <c r="A1111" s="4" t="s">
        <v>259</v>
      </c>
      <c r="B1111" s="4" t="s">
        <v>10</v>
      </c>
      <c r="C1111" s="4" t="s">
        <v>35</v>
      </c>
      <c r="D1111" s="4" t="s">
        <v>194</v>
      </c>
      <c r="E1111" s="4" t="s">
        <v>17</v>
      </c>
      <c r="F1111" s="15" t="s">
        <v>632</v>
      </c>
      <c r="G1111" s="5">
        <v>7898.6</v>
      </c>
      <c r="H1111" s="5">
        <v>6687.6</v>
      </c>
      <c r="I1111" s="5">
        <v>6687.6</v>
      </c>
      <c r="J1111" s="5"/>
    </row>
    <row r="1112" spans="1:10" x14ac:dyDescent="0.25">
      <c r="A1112" s="4" t="s">
        <v>259</v>
      </c>
      <c r="B1112" s="4" t="s">
        <v>10</v>
      </c>
      <c r="C1112" s="4" t="s">
        <v>35</v>
      </c>
      <c r="D1112" s="4" t="s">
        <v>194</v>
      </c>
      <c r="E1112" s="4" t="s">
        <v>18</v>
      </c>
      <c r="F1112" s="15" t="s">
        <v>647</v>
      </c>
      <c r="G1112" s="5">
        <f>G1113</f>
        <v>1.1000000000000001</v>
      </c>
      <c r="H1112" s="5">
        <f t="shared" ref="H1112" si="521">H1113</f>
        <v>0.7</v>
      </c>
      <c r="I1112" s="5">
        <f t="shared" ref="I1112" si="522">I1113</f>
        <v>0.4</v>
      </c>
      <c r="J1112" s="5">
        <f t="shared" ref="J1112" si="523">J1113</f>
        <v>0</v>
      </c>
    </row>
    <row r="1113" spans="1:10" x14ac:dyDescent="0.25">
      <c r="A1113" s="4" t="s">
        <v>259</v>
      </c>
      <c r="B1113" s="4" t="s">
        <v>10</v>
      </c>
      <c r="C1113" s="4" t="s">
        <v>35</v>
      </c>
      <c r="D1113" s="4" t="s">
        <v>194</v>
      </c>
      <c r="E1113" s="4" t="s">
        <v>25</v>
      </c>
      <c r="F1113" s="15" t="s">
        <v>650</v>
      </c>
      <c r="G1113" s="5">
        <v>1.1000000000000001</v>
      </c>
      <c r="H1113" s="5">
        <v>0.7</v>
      </c>
      <c r="I1113" s="5">
        <v>0.4</v>
      </c>
      <c r="J1113" s="5"/>
    </row>
    <row r="1114" spans="1:10" s="10" customFormat="1" x14ac:dyDescent="0.25">
      <c r="A1114" s="9" t="s">
        <v>259</v>
      </c>
      <c r="B1114" s="9" t="s">
        <v>10</v>
      </c>
      <c r="C1114" s="9" t="s">
        <v>11</v>
      </c>
      <c r="D1114" s="9"/>
      <c r="E1114" s="9"/>
      <c r="F1114" s="14" t="s">
        <v>603</v>
      </c>
      <c r="G1114" s="11">
        <f>G1115</f>
        <v>12867.7</v>
      </c>
      <c r="H1114" s="11">
        <f t="shared" ref="H1114" si="524">H1115</f>
        <v>12067.7</v>
      </c>
      <c r="I1114" s="11">
        <f t="shared" ref="I1114" si="525">I1115</f>
        <v>13867.7</v>
      </c>
      <c r="J1114" s="11">
        <f t="shared" ref="J1114" si="526">J1115</f>
        <v>0</v>
      </c>
    </row>
    <row r="1115" spans="1:10" x14ac:dyDescent="0.25">
      <c r="A1115" s="4" t="s">
        <v>259</v>
      </c>
      <c r="B1115" s="4" t="s">
        <v>10</v>
      </c>
      <c r="C1115" s="4" t="s">
        <v>11</v>
      </c>
      <c r="D1115" s="4" t="s">
        <v>136</v>
      </c>
      <c r="E1115" s="4"/>
      <c r="F1115" s="15" t="s">
        <v>653</v>
      </c>
      <c r="G1115" s="5">
        <f>G1116+G1140</f>
        <v>12867.7</v>
      </c>
      <c r="H1115" s="5">
        <f t="shared" ref="H1115" si="527">H1116+H1140</f>
        <v>12067.7</v>
      </c>
      <c r="I1115" s="5">
        <f t="shared" ref="I1115" si="528">I1116+I1140</f>
        <v>13867.7</v>
      </c>
      <c r="J1115" s="5">
        <f t="shared" ref="J1115" si="529">J1116+J1140</f>
        <v>0</v>
      </c>
    </row>
    <row r="1116" spans="1:10" ht="31.5" x14ac:dyDescent="0.25">
      <c r="A1116" s="4" t="s">
        <v>259</v>
      </c>
      <c r="B1116" s="4" t="s">
        <v>10</v>
      </c>
      <c r="C1116" s="4" t="s">
        <v>11</v>
      </c>
      <c r="D1116" s="4" t="s">
        <v>203</v>
      </c>
      <c r="E1116" s="4"/>
      <c r="F1116" s="15" t="s">
        <v>654</v>
      </c>
      <c r="G1116" s="5">
        <f>G1117+G1127+G1134</f>
        <v>12747.7</v>
      </c>
      <c r="H1116" s="5">
        <f t="shared" ref="H1116" si="530">H1117+H1127+H1134</f>
        <v>11947.7</v>
      </c>
      <c r="I1116" s="5">
        <f t="shared" ref="I1116" si="531">I1117+I1127+I1134</f>
        <v>13747.7</v>
      </c>
      <c r="J1116" s="5">
        <f t="shared" ref="J1116" si="532">J1117+J1127+J1134</f>
        <v>0</v>
      </c>
    </row>
    <row r="1117" spans="1:10" ht="63" x14ac:dyDescent="0.25">
      <c r="A1117" s="4" t="s">
        <v>259</v>
      </c>
      <c r="B1117" s="4" t="s">
        <v>10</v>
      </c>
      <c r="C1117" s="4" t="s">
        <v>11</v>
      </c>
      <c r="D1117" s="4" t="s">
        <v>204</v>
      </c>
      <c r="E1117" s="4"/>
      <c r="F1117" s="15" t="s">
        <v>1317</v>
      </c>
      <c r="G1117" s="5">
        <f>G1118+G1121+G1124</f>
        <v>994.2</v>
      </c>
      <c r="H1117" s="5">
        <f t="shared" ref="H1117" si="533">H1118+H1121+H1124</f>
        <v>994.2</v>
      </c>
      <c r="I1117" s="5">
        <f t="shared" ref="I1117" si="534">I1118+I1121+I1124</f>
        <v>994.2</v>
      </c>
      <c r="J1117" s="5">
        <f t="shared" ref="J1117" si="535">J1118+J1121+J1124</f>
        <v>0</v>
      </c>
    </row>
    <row r="1118" spans="1:10" ht="63" x14ac:dyDescent="0.25">
      <c r="A1118" s="4" t="s">
        <v>259</v>
      </c>
      <c r="B1118" s="4" t="s">
        <v>10</v>
      </c>
      <c r="C1118" s="4" t="s">
        <v>11</v>
      </c>
      <c r="D1118" s="4" t="s">
        <v>197</v>
      </c>
      <c r="E1118" s="4"/>
      <c r="F1118" s="15" t="s">
        <v>1318</v>
      </c>
      <c r="G1118" s="5">
        <f>G1119</f>
        <v>221.5</v>
      </c>
      <c r="H1118" s="5">
        <f t="shared" ref="H1118:H1119" si="536">H1119</f>
        <v>221.5</v>
      </c>
      <c r="I1118" s="5">
        <f t="shared" ref="I1118:I1119" si="537">I1119</f>
        <v>221.5</v>
      </c>
      <c r="J1118" s="5">
        <f t="shared" ref="J1118:J1119" si="538">J1119</f>
        <v>0</v>
      </c>
    </row>
    <row r="1119" spans="1:10" ht="31.5" x14ac:dyDescent="0.25">
      <c r="A1119" s="4" t="s">
        <v>259</v>
      </c>
      <c r="B1119" s="4" t="s">
        <v>10</v>
      </c>
      <c r="C1119" s="4" t="s">
        <v>11</v>
      </c>
      <c r="D1119" s="4" t="s">
        <v>197</v>
      </c>
      <c r="E1119" s="4" t="s">
        <v>16</v>
      </c>
      <c r="F1119" s="15" t="s">
        <v>631</v>
      </c>
      <c r="G1119" s="5">
        <f>G1120</f>
        <v>221.5</v>
      </c>
      <c r="H1119" s="5">
        <f t="shared" si="536"/>
        <v>221.5</v>
      </c>
      <c r="I1119" s="5">
        <f t="shared" si="537"/>
        <v>221.5</v>
      </c>
      <c r="J1119" s="5">
        <f t="shared" si="538"/>
        <v>0</v>
      </c>
    </row>
    <row r="1120" spans="1:10" ht="31.5" x14ac:dyDescent="0.25">
      <c r="A1120" s="4" t="s">
        <v>259</v>
      </c>
      <c r="B1120" s="4" t="s">
        <v>10</v>
      </c>
      <c r="C1120" s="4" t="s">
        <v>11</v>
      </c>
      <c r="D1120" s="4" t="s">
        <v>197</v>
      </c>
      <c r="E1120" s="4" t="s">
        <v>17</v>
      </c>
      <c r="F1120" s="15" t="s">
        <v>632</v>
      </c>
      <c r="G1120" s="5">
        <v>221.5</v>
      </c>
      <c r="H1120" s="5">
        <v>221.5</v>
      </c>
      <c r="I1120" s="5">
        <v>221.5</v>
      </c>
      <c r="J1120" s="5"/>
    </row>
    <row r="1121" spans="1:10" ht="47.25" x14ac:dyDescent="0.25">
      <c r="A1121" s="4" t="s">
        <v>259</v>
      </c>
      <c r="B1121" s="4" t="s">
        <v>10</v>
      </c>
      <c r="C1121" s="4" t="s">
        <v>11</v>
      </c>
      <c r="D1121" s="4" t="s">
        <v>198</v>
      </c>
      <c r="E1121" s="4"/>
      <c r="F1121" s="15" t="s">
        <v>656</v>
      </c>
      <c r="G1121" s="5">
        <f>G1122</f>
        <v>612.70000000000005</v>
      </c>
      <c r="H1121" s="5">
        <f t="shared" ref="H1121:H1122" si="539">H1122</f>
        <v>612.70000000000005</v>
      </c>
      <c r="I1121" s="5">
        <f t="shared" ref="I1121:I1122" si="540">I1122</f>
        <v>612.70000000000005</v>
      </c>
      <c r="J1121" s="5">
        <f t="shared" ref="J1121:J1122" si="541">J1122</f>
        <v>0</v>
      </c>
    </row>
    <row r="1122" spans="1:10" ht="31.5" x14ac:dyDescent="0.25">
      <c r="A1122" s="4" t="s">
        <v>259</v>
      </c>
      <c r="B1122" s="4" t="s">
        <v>10</v>
      </c>
      <c r="C1122" s="4" t="s">
        <v>11</v>
      </c>
      <c r="D1122" s="4" t="s">
        <v>198</v>
      </c>
      <c r="E1122" s="4" t="s">
        <v>98</v>
      </c>
      <c r="F1122" s="15" t="s">
        <v>641</v>
      </c>
      <c r="G1122" s="5">
        <f>G1123</f>
        <v>612.70000000000005</v>
      </c>
      <c r="H1122" s="5">
        <f t="shared" si="539"/>
        <v>612.70000000000005</v>
      </c>
      <c r="I1122" s="5">
        <f t="shared" si="540"/>
        <v>612.70000000000005</v>
      </c>
      <c r="J1122" s="5">
        <f t="shared" si="541"/>
        <v>0</v>
      </c>
    </row>
    <row r="1123" spans="1:10" ht="47.25" x14ac:dyDescent="0.25">
      <c r="A1123" s="4" t="s">
        <v>259</v>
      </c>
      <c r="B1123" s="4" t="s">
        <v>10</v>
      </c>
      <c r="C1123" s="4" t="s">
        <v>11</v>
      </c>
      <c r="D1123" s="4" t="s">
        <v>198</v>
      </c>
      <c r="E1123" s="4" t="s">
        <v>94</v>
      </c>
      <c r="F1123" s="15" t="s">
        <v>644</v>
      </c>
      <c r="G1123" s="5">
        <v>612.70000000000005</v>
      </c>
      <c r="H1123" s="5">
        <v>612.70000000000005</v>
      </c>
      <c r="I1123" s="5">
        <v>612.70000000000005</v>
      </c>
      <c r="J1123" s="5"/>
    </row>
    <row r="1124" spans="1:10" ht="63" x14ac:dyDescent="0.25">
      <c r="A1124" s="4" t="s">
        <v>259</v>
      </c>
      <c r="B1124" s="4" t="s">
        <v>10</v>
      </c>
      <c r="C1124" s="4" t="s">
        <v>11</v>
      </c>
      <c r="D1124" s="4" t="s">
        <v>199</v>
      </c>
      <c r="E1124" s="4"/>
      <c r="F1124" s="15" t="s">
        <v>657</v>
      </c>
      <c r="G1124" s="5">
        <f>G1125</f>
        <v>160</v>
      </c>
      <c r="H1124" s="5">
        <f t="shared" ref="H1124:H1125" si="542">H1125</f>
        <v>160</v>
      </c>
      <c r="I1124" s="5">
        <f t="shared" ref="I1124:I1125" si="543">I1125</f>
        <v>160</v>
      </c>
      <c r="J1124" s="5">
        <f t="shared" ref="J1124:J1125" si="544">J1125</f>
        <v>0</v>
      </c>
    </row>
    <row r="1125" spans="1:10" ht="31.5" x14ac:dyDescent="0.25">
      <c r="A1125" s="4" t="s">
        <v>259</v>
      </c>
      <c r="B1125" s="4" t="s">
        <v>10</v>
      </c>
      <c r="C1125" s="4" t="s">
        <v>11</v>
      </c>
      <c r="D1125" s="4" t="s">
        <v>199</v>
      </c>
      <c r="E1125" s="4" t="s">
        <v>98</v>
      </c>
      <c r="F1125" s="15" t="s">
        <v>641</v>
      </c>
      <c r="G1125" s="5">
        <f>G1126</f>
        <v>160</v>
      </c>
      <c r="H1125" s="5">
        <f t="shared" si="542"/>
        <v>160</v>
      </c>
      <c r="I1125" s="5">
        <f t="shared" si="543"/>
        <v>160</v>
      </c>
      <c r="J1125" s="5">
        <f t="shared" si="544"/>
        <v>0</v>
      </c>
    </row>
    <row r="1126" spans="1:10" ht="47.25" x14ac:dyDescent="0.25">
      <c r="A1126" s="4" t="s">
        <v>259</v>
      </c>
      <c r="B1126" s="4" t="s">
        <v>10</v>
      </c>
      <c r="C1126" s="4" t="s">
        <v>11</v>
      </c>
      <c r="D1126" s="4" t="s">
        <v>199</v>
      </c>
      <c r="E1126" s="4" t="s">
        <v>94</v>
      </c>
      <c r="F1126" s="15" t="s">
        <v>644</v>
      </c>
      <c r="G1126" s="5">
        <v>160</v>
      </c>
      <c r="H1126" s="5">
        <v>160</v>
      </c>
      <c r="I1126" s="5">
        <v>160</v>
      </c>
      <c r="J1126" s="5"/>
    </row>
    <row r="1127" spans="1:10" ht="63" x14ac:dyDescent="0.25">
      <c r="A1127" s="4" t="s">
        <v>259</v>
      </c>
      <c r="B1127" s="4" t="s">
        <v>10</v>
      </c>
      <c r="C1127" s="4" t="s">
        <v>11</v>
      </c>
      <c r="D1127" s="4" t="s">
        <v>205</v>
      </c>
      <c r="E1127" s="4"/>
      <c r="F1127" s="15" t="s">
        <v>658</v>
      </c>
      <c r="G1127" s="5">
        <f>G1128+G1131</f>
        <v>5857.5</v>
      </c>
      <c r="H1127" s="5">
        <f t="shared" ref="H1127" si="545">H1128+H1131</f>
        <v>5857.5</v>
      </c>
      <c r="I1127" s="5">
        <f t="shared" ref="I1127" si="546">I1128+I1131</f>
        <v>5857.5</v>
      </c>
      <c r="J1127" s="5">
        <f t="shared" ref="J1127" si="547">J1128+J1131</f>
        <v>0</v>
      </c>
    </row>
    <row r="1128" spans="1:10" ht="31.5" x14ac:dyDescent="0.25">
      <c r="A1128" s="4" t="s">
        <v>259</v>
      </c>
      <c r="B1128" s="4" t="s">
        <v>10</v>
      </c>
      <c r="C1128" s="4" t="s">
        <v>11</v>
      </c>
      <c r="D1128" s="4" t="s">
        <v>200</v>
      </c>
      <c r="E1128" s="4"/>
      <c r="F1128" s="15" t="s">
        <v>660</v>
      </c>
      <c r="G1128" s="5">
        <f>G1129</f>
        <v>5605.5</v>
      </c>
      <c r="H1128" s="5">
        <f t="shared" ref="H1128:H1129" si="548">H1129</f>
        <v>5605.5</v>
      </c>
      <c r="I1128" s="5">
        <f t="shared" ref="I1128:I1129" si="549">I1129</f>
        <v>5605.5</v>
      </c>
      <c r="J1128" s="5">
        <f t="shared" ref="J1128:J1129" si="550">J1129</f>
        <v>0</v>
      </c>
    </row>
    <row r="1129" spans="1:10" ht="31.5" x14ac:dyDescent="0.25">
      <c r="A1129" s="4" t="s">
        <v>259</v>
      </c>
      <c r="B1129" s="4" t="s">
        <v>10</v>
      </c>
      <c r="C1129" s="4" t="s">
        <v>11</v>
      </c>
      <c r="D1129" s="4" t="s">
        <v>200</v>
      </c>
      <c r="E1129" s="4" t="s">
        <v>98</v>
      </c>
      <c r="F1129" s="15" t="s">
        <v>641</v>
      </c>
      <c r="G1129" s="5">
        <f>G1130</f>
        <v>5605.5</v>
      </c>
      <c r="H1129" s="5">
        <f t="shared" si="548"/>
        <v>5605.5</v>
      </c>
      <c r="I1129" s="5">
        <f t="shared" si="549"/>
        <v>5605.5</v>
      </c>
      <c r="J1129" s="5">
        <f t="shared" si="550"/>
        <v>0</v>
      </c>
    </row>
    <row r="1130" spans="1:10" ht="47.25" x14ac:dyDescent="0.25">
      <c r="A1130" s="4" t="s">
        <v>259</v>
      </c>
      <c r="B1130" s="4" t="s">
        <v>10</v>
      </c>
      <c r="C1130" s="4" t="s">
        <v>11</v>
      </c>
      <c r="D1130" s="4" t="s">
        <v>200</v>
      </c>
      <c r="E1130" s="4" t="s">
        <v>94</v>
      </c>
      <c r="F1130" s="15" t="s">
        <v>644</v>
      </c>
      <c r="G1130" s="5">
        <v>5605.5</v>
      </c>
      <c r="H1130" s="5">
        <v>5605.5</v>
      </c>
      <c r="I1130" s="5">
        <v>5605.5</v>
      </c>
      <c r="J1130" s="5"/>
    </row>
    <row r="1131" spans="1:10" ht="31.5" x14ac:dyDescent="0.25">
      <c r="A1131" s="4" t="s">
        <v>259</v>
      </c>
      <c r="B1131" s="4" t="s">
        <v>10</v>
      </c>
      <c r="C1131" s="4" t="s">
        <v>11</v>
      </c>
      <c r="D1131" s="4" t="s">
        <v>201</v>
      </c>
      <c r="E1131" s="4"/>
      <c r="F1131" s="15" t="s">
        <v>661</v>
      </c>
      <c r="G1131" s="5">
        <f>G1132</f>
        <v>252</v>
      </c>
      <c r="H1131" s="5">
        <f t="shared" ref="H1131:H1132" si="551">H1132</f>
        <v>252</v>
      </c>
      <c r="I1131" s="5">
        <f t="shared" ref="I1131:I1132" si="552">I1132</f>
        <v>252</v>
      </c>
      <c r="J1131" s="5">
        <f t="shared" ref="J1131:J1132" si="553">J1132</f>
        <v>0</v>
      </c>
    </row>
    <row r="1132" spans="1:10" ht="31.5" x14ac:dyDescent="0.25">
      <c r="A1132" s="4" t="s">
        <v>259</v>
      </c>
      <c r="B1132" s="4" t="s">
        <v>10</v>
      </c>
      <c r="C1132" s="4" t="s">
        <v>11</v>
      </c>
      <c r="D1132" s="4" t="s">
        <v>201</v>
      </c>
      <c r="E1132" s="4" t="s">
        <v>98</v>
      </c>
      <c r="F1132" s="15" t="s">
        <v>641</v>
      </c>
      <c r="G1132" s="5">
        <f>G1133</f>
        <v>252</v>
      </c>
      <c r="H1132" s="5">
        <f t="shared" si="551"/>
        <v>252</v>
      </c>
      <c r="I1132" s="5">
        <f t="shared" si="552"/>
        <v>252</v>
      </c>
      <c r="J1132" s="5">
        <f t="shared" si="553"/>
        <v>0</v>
      </c>
    </row>
    <row r="1133" spans="1:10" ht="47.25" x14ac:dyDescent="0.25">
      <c r="A1133" s="4" t="s">
        <v>259</v>
      </c>
      <c r="B1133" s="4" t="s">
        <v>10</v>
      </c>
      <c r="C1133" s="4" t="s">
        <v>11</v>
      </c>
      <c r="D1133" s="4" t="s">
        <v>201</v>
      </c>
      <c r="E1133" s="4" t="s">
        <v>94</v>
      </c>
      <c r="F1133" s="15" t="s">
        <v>644</v>
      </c>
      <c r="G1133" s="5">
        <v>252</v>
      </c>
      <c r="H1133" s="5">
        <v>252</v>
      </c>
      <c r="I1133" s="5">
        <v>252</v>
      </c>
      <c r="J1133" s="5"/>
    </row>
    <row r="1134" spans="1:10" ht="47.25" x14ac:dyDescent="0.25">
      <c r="A1134" s="4" t="s">
        <v>259</v>
      </c>
      <c r="B1134" s="4" t="s">
        <v>10</v>
      </c>
      <c r="C1134" s="4" t="s">
        <v>11</v>
      </c>
      <c r="D1134" s="4" t="s">
        <v>206</v>
      </c>
      <c r="E1134" s="4"/>
      <c r="F1134" s="15" t="s">
        <v>662</v>
      </c>
      <c r="G1134" s="5">
        <f>G1135</f>
        <v>5896</v>
      </c>
      <c r="H1134" s="5">
        <f t="shared" ref="H1134" si="554">H1135</f>
        <v>5096</v>
      </c>
      <c r="I1134" s="5">
        <f t="shared" ref="I1134" si="555">I1135</f>
        <v>6896</v>
      </c>
      <c r="J1134" s="5">
        <f t="shared" ref="J1134" si="556">J1135</f>
        <v>0</v>
      </c>
    </row>
    <row r="1135" spans="1:10" ht="31.5" x14ac:dyDescent="0.25">
      <c r="A1135" s="4" t="s">
        <v>259</v>
      </c>
      <c r="B1135" s="4" t="s">
        <v>10</v>
      </c>
      <c r="C1135" s="4" t="s">
        <v>11</v>
      </c>
      <c r="D1135" s="4" t="s">
        <v>202</v>
      </c>
      <c r="E1135" s="4"/>
      <c r="F1135" s="15" t="s">
        <v>663</v>
      </c>
      <c r="G1135" s="5">
        <f>G1136+G1138</f>
        <v>5896</v>
      </c>
      <c r="H1135" s="5">
        <f t="shared" ref="H1135" si="557">H1136+H1138</f>
        <v>5096</v>
      </c>
      <c r="I1135" s="5">
        <f t="shared" ref="I1135" si="558">I1136+I1138</f>
        <v>6896</v>
      </c>
      <c r="J1135" s="5">
        <f t="shared" ref="J1135" si="559">J1136+J1138</f>
        <v>0</v>
      </c>
    </row>
    <row r="1136" spans="1:10" ht="31.5" x14ac:dyDescent="0.25">
      <c r="A1136" s="4" t="s">
        <v>259</v>
      </c>
      <c r="B1136" s="4" t="s">
        <v>10</v>
      </c>
      <c r="C1136" s="4" t="s">
        <v>11</v>
      </c>
      <c r="D1136" s="4" t="s">
        <v>202</v>
      </c>
      <c r="E1136" s="4" t="s">
        <v>16</v>
      </c>
      <c r="F1136" s="15" t="s">
        <v>631</v>
      </c>
      <c r="G1136" s="5">
        <f>G1137</f>
        <v>5764.1</v>
      </c>
      <c r="H1136" s="5">
        <f t="shared" ref="H1136" si="560">H1137</f>
        <v>4964.1000000000004</v>
      </c>
      <c r="I1136" s="5">
        <f t="shared" ref="I1136" si="561">I1137</f>
        <v>6764.1</v>
      </c>
      <c r="J1136" s="5">
        <f t="shared" ref="J1136" si="562">J1137</f>
        <v>0</v>
      </c>
    </row>
    <row r="1137" spans="1:10" ht="31.5" x14ac:dyDescent="0.25">
      <c r="A1137" s="4" t="s">
        <v>259</v>
      </c>
      <c r="B1137" s="4" t="s">
        <v>10</v>
      </c>
      <c r="C1137" s="4" t="s">
        <v>11</v>
      </c>
      <c r="D1137" s="4" t="s">
        <v>202</v>
      </c>
      <c r="E1137" s="4" t="s">
        <v>17</v>
      </c>
      <c r="F1137" s="15" t="s">
        <v>632</v>
      </c>
      <c r="G1137" s="5">
        <v>5764.1</v>
      </c>
      <c r="H1137" s="5">
        <v>4964.1000000000004</v>
      </c>
      <c r="I1137" s="5">
        <v>6764.1</v>
      </c>
      <c r="J1137" s="5"/>
    </row>
    <row r="1138" spans="1:10" x14ac:dyDescent="0.25">
      <c r="A1138" s="4" t="s">
        <v>259</v>
      </c>
      <c r="B1138" s="4" t="s">
        <v>10</v>
      </c>
      <c r="C1138" s="4" t="s">
        <v>11</v>
      </c>
      <c r="D1138" s="4" t="s">
        <v>202</v>
      </c>
      <c r="E1138" s="4" t="s">
        <v>18</v>
      </c>
      <c r="F1138" s="15" t="s">
        <v>647</v>
      </c>
      <c r="G1138" s="5">
        <f>G1139</f>
        <v>131.9</v>
      </c>
      <c r="H1138" s="5">
        <f t="shared" ref="H1138" si="563">H1139</f>
        <v>131.9</v>
      </c>
      <c r="I1138" s="5">
        <f t="shared" ref="I1138" si="564">I1139</f>
        <v>131.9</v>
      </c>
      <c r="J1138" s="5">
        <f t="shared" ref="J1138" si="565">J1139</f>
        <v>0</v>
      </c>
    </row>
    <row r="1139" spans="1:10" x14ac:dyDescent="0.25">
      <c r="A1139" s="4" t="s">
        <v>259</v>
      </c>
      <c r="B1139" s="4" t="s">
        <v>10</v>
      </c>
      <c r="C1139" s="4" t="s">
        <v>11</v>
      </c>
      <c r="D1139" s="4" t="s">
        <v>202</v>
      </c>
      <c r="E1139" s="4" t="s">
        <v>25</v>
      </c>
      <c r="F1139" s="15" t="s">
        <v>650</v>
      </c>
      <c r="G1139" s="5">
        <v>131.9</v>
      </c>
      <c r="H1139" s="5">
        <v>131.9</v>
      </c>
      <c r="I1139" s="5">
        <v>131.9</v>
      </c>
      <c r="J1139" s="5"/>
    </row>
    <row r="1140" spans="1:10" ht="31.5" x14ac:dyDescent="0.25">
      <c r="A1140" s="4" t="s">
        <v>259</v>
      </c>
      <c r="B1140" s="4" t="s">
        <v>10</v>
      </c>
      <c r="C1140" s="4" t="s">
        <v>11</v>
      </c>
      <c r="D1140" s="4" t="s">
        <v>137</v>
      </c>
      <c r="E1140" s="4"/>
      <c r="F1140" s="15" t="s">
        <v>664</v>
      </c>
      <c r="G1140" s="5">
        <f>G1141</f>
        <v>120</v>
      </c>
      <c r="H1140" s="5">
        <f t="shared" ref="H1140" si="566">H1141</f>
        <v>120</v>
      </c>
      <c r="I1140" s="5">
        <f t="shared" ref="I1140" si="567">I1141</f>
        <v>120</v>
      </c>
      <c r="J1140" s="5">
        <f t="shared" ref="J1140" si="568">J1141</f>
        <v>0</v>
      </c>
    </row>
    <row r="1141" spans="1:10" ht="63" x14ac:dyDescent="0.25">
      <c r="A1141" s="4" t="s">
        <v>259</v>
      </c>
      <c r="B1141" s="4" t="s">
        <v>10</v>
      </c>
      <c r="C1141" s="4" t="s">
        <v>11</v>
      </c>
      <c r="D1141" s="4" t="s">
        <v>138</v>
      </c>
      <c r="E1141" s="4"/>
      <c r="F1141" s="15" t="s">
        <v>665</v>
      </c>
      <c r="G1141" s="5">
        <f>G1142+G1145</f>
        <v>120</v>
      </c>
      <c r="H1141" s="5">
        <f t="shared" ref="H1141" si="569">H1142+H1145</f>
        <v>120</v>
      </c>
      <c r="I1141" s="5">
        <f t="shared" ref="I1141" si="570">I1142+I1145</f>
        <v>120</v>
      </c>
      <c r="J1141" s="5">
        <f t="shared" ref="J1141" si="571">J1142+J1145</f>
        <v>0</v>
      </c>
    </row>
    <row r="1142" spans="1:10" ht="78.75" x14ac:dyDescent="0.25">
      <c r="A1142" s="4" t="s">
        <v>259</v>
      </c>
      <c r="B1142" s="4" t="s">
        <v>10</v>
      </c>
      <c r="C1142" s="4" t="s">
        <v>11</v>
      </c>
      <c r="D1142" s="4" t="s">
        <v>153</v>
      </c>
      <c r="E1142" s="4"/>
      <c r="F1142" s="15" t="s">
        <v>666</v>
      </c>
      <c r="G1142" s="5">
        <f>G1143</f>
        <v>25</v>
      </c>
      <c r="H1142" s="5">
        <f t="shared" ref="H1142:H1143" si="572">H1143</f>
        <v>25</v>
      </c>
      <c r="I1142" s="5">
        <f t="shared" ref="I1142:I1143" si="573">I1143</f>
        <v>25</v>
      </c>
      <c r="J1142" s="5">
        <f t="shared" ref="J1142:J1143" si="574">J1143</f>
        <v>0</v>
      </c>
    </row>
    <row r="1143" spans="1:10" ht="31.5" x14ac:dyDescent="0.25">
      <c r="A1143" s="4" t="s">
        <v>259</v>
      </c>
      <c r="B1143" s="4" t="s">
        <v>10</v>
      </c>
      <c r="C1143" s="4" t="s">
        <v>11</v>
      </c>
      <c r="D1143" s="4" t="s">
        <v>153</v>
      </c>
      <c r="E1143" s="4" t="s">
        <v>98</v>
      </c>
      <c r="F1143" s="15" t="s">
        <v>641</v>
      </c>
      <c r="G1143" s="5">
        <f>G1144</f>
        <v>25</v>
      </c>
      <c r="H1143" s="5">
        <f t="shared" si="572"/>
        <v>25</v>
      </c>
      <c r="I1143" s="5">
        <f t="shared" si="573"/>
        <v>25</v>
      </c>
      <c r="J1143" s="5">
        <f t="shared" si="574"/>
        <v>0</v>
      </c>
    </row>
    <row r="1144" spans="1:10" ht="47.25" x14ac:dyDescent="0.25">
      <c r="A1144" s="4" t="s">
        <v>259</v>
      </c>
      <c r="B1144" s="4" t="s">
        <v>10</v>
      </c>
      <c r="C1144" s="4" t="s">
        <v>11</v>
      </c>
      <c r="D1144" s="4" t="s">
        <v>153</v>
      </c>
      <c r="E1144" s="4" t="s">
        <v>94</v>
      </c>
      <c r="F1144" s="15" t="s">
        <v>644</v>
      </c>
      <c r="G1144" s="5">
        <v>25</v>
      </c>
      <c r="H1144" s="5">
        <v>25</v>
      </c>
      <c r="I1144" s="5">
        <v>25</v>
      </c>
      <c r="J1144" s="5"/>
    </row>
    <row r="1145" spans="1:10" ht="63" x14ac:dyDescent="0.25">
      <c r="A1145" s="4" t="s">
        <v>259</v>
      </c>
      <c r="B1145" s="4" t="s">
        <v>10</v>
      </c>
      <c r="C1145" s="4" t="s">
        <v>11</v>
      </c>
      <c r="D1145" s="4" t="s">
        <v>125</v>
      </c>
      <c r="E1145" s="4"/>
      <c r="F1145" s="15" t="s">
        <v>667</v>
      </c>
      <c r="G1145" s="5">
        <f>G1146</f>
        <v>95</v>
      </c>
      <c r="H1145" s="5">
        <f t="shared" ref="H1145:H1146" si="575">H1146</f>
        <v>95</v>
      </c>
      <c r="I1145" s="5">
        <f t="shared" ref="I1145:I1146" si="576">I1146</f>
        <v>95</v>
      </c>
      <c r="J1145" s="5">
        <f t="shared" ref="J1145:J1146" si="577">J1146</f>
        <v>0</v>
      </c>
    </row>
    <row r="1146" spans="1:10" ht="31.5" x14ac:dyDescent="0.25">
      <c r="A1146" s="4" t="s">
        <v>259</v>
      </c>
      <c r="B1146" s="4" t="s">
        <v>10</v>
      </c>
      <c r="C1146" s="4" t="s">
        <v>11</v>
      </c>
      <c r="D1146" s="4" t="s">
        <v>125</v>
      </c>
      <c r="E1146" s="4" t="s">
        <v>98</v>
      </c>
      <c r="F1146" s="15" t="s">
        <v>641</v>
      </c>
      <c r="G1146" s="5">
        <f>G1147</f>
        <v>95</v>
      </c>
      <c r="H1146" s="5">
        <f t="shared" si="575"/>
        <v>95</v>
      </c>
      <c r="I1146" s="5">
        <f t="shared" si="576"/>
        <v>95</v>
      </c>
      <c r="J1146" s="5">
        <f t="shared" si="577"/>
        <v>0</v>
      </c>
    </row>
    <row r="1147" spans="1:10" ht="47.25" x14ac:dyDescent="0.25">
      <c r="A1147" s="4" t="s">
        <v>259</v>
      </c>
      <c r="B1147" s="4" t="s">
        <v>10</v>
      </c>
      <c r="C1147" s="4" t="s">
        <v>11</v>
      </c>
      <c r="D1147" s="4" t="s">
        <v>125</v>
      </c>
      <c r="E1147" s="4" t="s">
        <v>94</v>
      </c>
      <c r="F1147" s="15" t="s">
        <v>644</v>
      </c>
      <c r="G1147" s="5">
        <v>95</v>
      </c>
      <c r="H1147" s="5">
        <v>95</v>
      </c>
      <c r="I1147" s="5">
        <v>95</v>
      </c>
      <c r="J1147" s="5"/>
    </row>
    <row r="1148" spans="1:10" s="3" customFormat="1" ht="31.5" x14ac:dyDescent="0.25">
      <c r="A1148" s="7" t="s">
        <v>259</v>
      </c>
      <c r="B1148" s="7" t="s">
        <v>85</v>
      </c>
      <c r="C1148" s="7"/>
      <c r="D1148" s="7"/>
      <c r="E1148" s="7"/>
      <c r="F1148" s="12" t="s">
        <v>588</v>
      </c>
      <c r="G1148" s="8">
        <f>G1149+G1156</f>
        <v>110.5</v>
      </c>
      <c r="H1148" s="8">
        <f t="shared" ref="H1148" si="578">H1149+H1156</f>
        <v>108.19999999999999</v>
      </c>
      <c r="I1148" s="8">
        <f t="shared" ref="I1148" si="579">I1149+I1156</f>
        <v>108.19999999999999</v>
      </c>
      <c r="J1148" s="8">
        <f t="shared" ref="J1148" si="580">J1149+J1156</f>
        <v>0</v>
      </c>
    </row>
    <row r="1149" spans="1:10" s="10" customFormat="1" ht="47.25" x14ac:dyDescent="0.25">
      <c r="A1149" s="9" t="s">
        <v>259</v>
      </c>
      <c r="B1149" s="9" t="s">
        <v>85</v>
      </c>
      <c r="C1149" s="9" t="s">
        <v>103</v>
      </c>
      <c r="D1149" s="9"/>
      <c r="E1149" s="9"/>
      <c r="F1149" s="14" t="s">
        <v>604</v>
      </c>
      <c r="G1149" s="11">
        <f t="shared" ref="G1149:G1154" si="581">G1150</f>
        <v>6.9</v>
      </c>
      <c r="H1149" s="11">
        <f t="shared" ref="H1149:H1154" si="582">H1150</f>
        <v>4.5999999999999996</v>
      </c>
      <c r="I1149" s="11">
        <f t="shared" ref="I1149:I1154" si="583">I1150</f>
        <v>4.5999999999999996</v>
      </c>
      <c r="J1149" s="11">
        <f t="shared" ref="J1149:J1154" si="584">J1150</f>
        <v>0</v>
      </c>
    </row>
    <row r="1150" spans="1:10" x14ac:dyDescent="0.25">
      <c r="A1150" s="4" t="s">
        <v>259</v>
      </c>
      <c r="B1150" s="4" t="s">
        <v>85</v>
      </c>
      <c r="C1150" s="4" t="s">
        <v>103</v>
      </c>
      <c r="D1150" s="4" t="s">
        <v>139</v>
      </c>
      <c r="E1150" s="4"/>
      <c r="F1150" s="15" t="s">
        <v>669</v>
      </c>
      <c r="G1150" s="5">
        <f t="shared" si="581"/>
        <v>6.9</v>
      </c>
      <c r="H1150" s="5">
        <f t="shared" si="582"/>
        <v>4.5999999999999996</v>
      </c>
      <c r="I1150" s="5">
        <f t="shared" si="583"/>
        <v>4.5999999999999996</v>
      </c>
      <c r="J1150" s="5">
        <f t="shared" si="584"/>
        <v>0</v>
      </c>
    </row>
    <row r="1151" spans="1:10" ht="63" x14ac:dyDescent="0.25">
      <c r="A1151" s="4" t="s">
        <v>259</v>
      </c>
      <c r="B1151" s="4" t="s">
        <v>85</v>
      </c>
      <c r="C1151" s="4" t="s">
        <v>103</v>
      </c>
      <c r="D1151" s="4" t="s">
        <v>208</v>
      </c>
      <c r="E1151" s="4"/>
      <c r="F1151" s="15" t="s">
        <v>677</v>
      </c>
      <c r="G1151" s="5">
        <f t="shared" si="581"/>
        <v>6.9</v>
      </c>
      <c r="H1151" s="5">
        <f t="shared" si="582"/>
        <v>4.5999999999999996</v>
      </c>
      <c r="I1151" s="5">
        <f t="shared" si="583"/>
        <v>4.5999999999999996</v>
      </c>
      <c r="J1151" s="5">
        <f t="shared" si="584"/>
        <v>0</v>
      </c>
    </row>
    <row r="1152" spans="1:10" ht="47.25" x14ac:dyDescent="0.25">
      <c r="A1152" s="4" t="s">
        <v>259</v>
      </c>
      <c r="B1152" s="4" t="s">
        <v>85</v>
      </c>
      <c r="C1152" s="4" t="s">
        <v>103</v>
      </c>
      <c r="D1152" s="4" t="s">
        <v>209</v>
      </c>
      <c r="E1152" s="4"/>
      <c r="F1152" s="15" t="s">
        <v>686</v>
      </c>
      <c r="G1152" s="5">
        <f t="shared" si="581"/>
        <v>6.9</v>
      </c>
      <c r="H1152" s="5">
        <f t="shared" si="582"/>
        <v>4.5999999999999996</v>
      </c>
      <c r="I1152" s="5">
        <f t="shared" si="583"/>
        <v>4.5999999999999996</v>
      </c>
      <c r="J1152" s="5">
        <f t="shared" si="584"/>
        <v>0</v>
      </c>
    </row>
    <row r="1153" spans="1:10" ht="31.5" x14ac:dyDescent="0.25">
      <c r="A1153" s="4" t="s">
        <v>259</v>
      </c>
      <c r="B1153" s="4" t="s">
        <v>85</v>
      </c>
      <c r="C1153" s="4" t="s">
        <v>103</v>
      </c>
      <c r="D1153" s="4" t="s">
        <v>207</v>
      </c>
      <c r="E1153" s="4"/>
      <c r="F1153" s="15" t="s">
        <v>687</v>
      </c>
      <c r="G1153" s="5">
        <f t="shared" si="581"/>
        <v>6.9</v>
      </c>
      <c r="H1153" s="5">
        <f t="shared" si="582"/>
        <v>4.5999999999999996</v>
      </c>
      <c r="I1153" s="5">
        <f t="shared" si="583"/>
        <v>4.5999999999999996</v>
      </c>
      <c r="J1153" s="5">
        <f t="shared" si="584"/>
        <v>0</v>
      </c>
    </row>
    <row r="1154" spans="1:10" ht="31.5" x14ac:dyDescent="0.25">
      <c r="A1154" s="4" t="s">
        <v>259</v>
      </c>
      <c r="B1154" s="4" t="s">
        <v>85</v>
      </c>
      <c r="C1154" s="4" t="s">
        <v>103</v>
      </c>
      <c r="D1154" s="4" t="s">
        <v>207</v>
      </c>
      <c r="E1154" s="4" t="s">
        <v>16</v>
      </c>
      <c r="F1154" s="15" t="s">
        <v>631</v>
      </c>
      <c r="G1154" s="5">
        <f t="shared" si="581"/>
        <v>6.9</v>
      </c>
      <c r="H1154" s="5">
        <f t="shared" si="582"/>
        <v>4.5999999999999996</v>
      </c>
      <c r="I1154" s="5">
        <f t="shared" si="583"/>
        <v>4.5999999999999996</v>
      </c>
      <c r="J1154" s="5">
        <f t="shared" si="584"/>
        <v>0</v>
      </c>
    </row>
    <row r="1155" spans="1:10" ht="31.5" x14ac:dyDescent="0.25">
      <c r="A1155" s="4" t="s">
        <v>259</v>
      </c>
      <c r="B1155" s="4" t="s">
        <v>85</v>
      </c>
      <c r="C1155" s="4" t="s">
        <v>103</v>
      </c>
      <c r="D1155" s="4" t="s">
        <v>207</v>
      </c>
      <c r="E1155" s="4" t="s">
        <v>17</v>
      </c>
      <c r="F1155" s="15" t="s">
        <v>632</v>
      </c>
      <c r="G1155" s="5">
        <v>6.9</v>
      </c>
      <c r="H1155" s="5">
        <v>4.5999999999999996</v>
      </c>
      <c r="I1155" s="5">
        <v>4.5999999999999996</v>
      </c>
      <c r="J1155" s="5"/>
    </row>
    <row r="1156" spans="1:10" s="10" customFormat="1" ht="31.5" x14ac:dyDescent="0.25">
      <c r="A1156" s="9" t="s">
        <v>259</v>
      </c>
      <c r="B1156" s="9" t="s">
        <v>85</v>
      </c>
      <c r="C1156" s="9" t="s">
        <v>211</v>
      </c>
      <c r="D1156" s="9"/>
      <c r="E1156" s="9"/>
      <c r="F1156" s="14" t="s">
        <v>606</v>
      </c>
      <c r="G1156" s="11">
        <f>G1157</f>
        <v>103.6</v>
      </c>
      <c r="H1156" s="11">
        <f t="shared" ref="H1156:H1161" si="585">H1157</f>
        <v>103.6</v>
      </c>
      <c r="I1156" s="11">
        <f t="shared" ref="I1156:I1161" si="586">I1157</f>
        <v>103.6</v>
      </c>
      <c r="J1156" s="11">
        <f t="shared" ref="J1156:J1161" si="587">J1157</f>
        <v>0</v>
      </c>
    </row>
    <row r="1157" spans="1:10" x14ac:dyDescent="0.25">
      <c r="A1157" s="4" t="s">
        <v>259</v>
      </c>
      <c r="B1157" s="4" t="s">
        <v>85</v>
      </c>
      <c r="C1157" s="4" t="s">
        <v>211</v>
      </c>
      <c r="D1157" s="4" t="s">
        <v>139</v>
      </c>
      <c r="E1157" s="4"/>
      <c r="F1157" s="15" t="s">
        <v>669</v>
      </c>
      <c r="G1157" s="5">
        <f>G1158</f>
        <v>103.6</v>
      </c>
      <c r="H1157" s="5">
        <f t="shared" si="585"/>
        <v>103.6</v>
      </c>
      <c r="I1157" s="5">
        <f t="shared" si="586"/>
        <v>103.6</v>
      </c>
      <c r="J1157" s="5">
        <f t="shared" si="587"/>
        <v>0</v>
      </c>
    </row>
    <row r="1158" spans="1:10" ht="31.5" x14ac:dyDescent="0.25">
      <c r="A1158" s="4" t="s">
        <v>259</v>
      </c>
      <c r="B1158" s="4" t="s">
        <v>85</v>
      </c>
      <c r="C1158" s="4" t="s">
        <v>211</v>
      </c>
      <c r="D1158" s="4" t="s">
        <v>212</v>
      </c>
      <c r="E1158" s="4"/>
      <c r="F1158" s="15" t="s">
        <v>688</v>
      </c>
      <c r="G1158" s="5">
        <f>G1159</f>
        <v>103.6</v>
      </c>
      <c r="H1158" s="5">
        <f t="shared" si="585"/>
        <v>103.6</v>
      </c>
      <c r="I1158" s="5">
        <f t="shared" si="586"/>
        <v>103.6</v>
      </c>
      <c r="J1158" s="5">
        <f t="shared" si="587"/>
        <v>0</v>
      </c>
    </row>
    <row r="1159" spans="1:10" ht="31.5" x14ac:dyDescent="0.25">
      <c r="A1159" s="4" t="s">
        <v>259</v>
      </c>
      <c r="B1159" s="4" t="s">
        <v>85</v>
      </c>
      <c r="C1159" s="4" t="s">
        <v>211</v>
      </c>
      <c r="D1159" s="4" t="s">
        <v>213</v>
      </c>
      <c r="E1159" s="4"/>
      <c r="F1159" s="15" t="s">
        <v>689</v>
      </c>
      <c r="G1159" s="5">
        <f>G1160</f>
        <v>103.6</v>
      </c>
      <c r="H1159" s="5">
        <f t="shared" si="585"/>
        <v>103.6</v>
      </c>
      <c r="I1159" s="5">
        <f t="shared" si="586"/>
        <v>103.6</v>
      </c>
      <c r="J1159" s="5">
        <f t="shared" si="587"/>
        <v>0</v>
      </c>
    </row>
    <row r="1160" spans="1:10" ht="31.5" x14ac:dyDescent="0.25">
      <c r="A1160" s="4" t="s">
        <v>259</v>
      </c>
      <c r="B1160" s="4" t="s">
        <v>85</v>
      </c>
      <c r="C1160" s="4" t="s">
        <v>211</v>
      </c>
      <c r="D1160" s="4" t="s">
        <v>210</v>
      </c>
      <c r="E1160" s="4"/>
      <c r="F1160" s="15" t="s">
        <v>691</v>
      </c>
      <c r="G1160" s="5">
        <f>G1161+G1163</f>
        <v>103.6</v>
      </c>
      <c r="H1160" s="5">
        <f t="shared" ref="H1160:J1160" si="588">H1161+H1163</f>
        <v>103.6</v>
      </c>
      <c r="I1160" s="5">
        <f t="shared" si="588"/>
        <v>103.6</v>
      </c>
      <c r="J1160" s="5">
        <f t="shared" si="588"/>
        <v>0</v>
      </c>
    </row>
    <row r="1161" spans="1:10" ht="31.5" x14ac:dyDescent="0.25">
      <c r="A1161" s="4" t="s">
        <v>259</v>
      </c>
      <c r="B1161" s="4" t="s">
        <v>85</v>
      </c>
      <c r="C1161" s="4" t="s">
        <v>211</v>
      </c>
      <c r="D1161" s="4" t="s">
        <v>210</v>
      </c>
      <c r="E1161" s="4" t="s">
        <v>16</v>
      </c>
      <c r="F1161" s="15" t="s">
        <v>631</v>
      </c>
      <c r="G1161" s="5">
        <f>G1162</f>
        <v>80</v>
      </c>
      <c r="H1161" s="5">
        <f t="shared" si="585"/>
        <v>80</v>
      </c>
      <c r="I1161" s="5">
        <f t="shared" si="586"/>
        <v>80</v>
      </c>
      <c r="J1161" s="5">
        <f t="shared" si="587"/>
        <v>0</v>
      </c>
    </row>
    <row r="1162" spans="1:10" ht="31.5" x14ac:dyDescent="0.25">
      <c r="A1162" s="4" t="s">
        <v>259</v>
      </c>
      <c r="B1162" s="4" t="s">
        <v>85</v>
      </c>
      <c r="C1162" s="4" t="s">
        <v>211</v>
      </c>
      <c r="D1162" s="4" t="s">
        <v>210</v>
      </c>
      <c r="E1162" s="4" t="s">
        <v>17</v>
      </c>
      <c r="F1162" s="15" t="s">
        <v>632</v>
      </c>
      <c r="G1162" s="5">
        <v>80</v>
      </c>
      <c r="H1162" s="5">
        <v>80</v>
      </c>
      <c r="I1162" s="5">
        <v>80</v>
      </c>
      <c r="J1162" s="5"/>
    </row>
    <row r="1163" spans="1:10" x14ac:dyDescent="0.25">
      <c r="A1163" s="4" t="s">
        <v>259</v>
      </c>
      <c r="B1163" s="4" t="s">
        <v>85</v>
      </c>
      <c r="C1163" s="4" t="s">
        <v>211</v>
      </c>
      <c r="D1163" s="4" t="s">
        <v>210</v>
      </c>
      <c r="E1163" s="4" t="s">
        <v>18</v>
      </c>
      <c r="F1163" s="15" t="s">
        <v>647</v>
      </c>
      <c r="G1163" s="5">
        <f>G1164</f>
        <v>23.6</v>
      </c>
      <c r="H1163" s="5">
        <f t="shared" ref="H1163:J1163" si="589">H1164</f>
        <v>23.6</v>
      </c>
      <c r="I1163" s="5">
        <f t="shared" si="589"/>
        <v>23.6</v>
      </c>
      <c r="J1163" s="5">
        <f t="shared" si="589"/>
        <v>0</v>
      </c>
    </row>
    <row r="1164" spans="1:10" x14ac:dyDescent="0.25">
      <c r="A1164" s="4" t="s">
        <v>259</v>
      </c>
      <c r="B1164" s="4" t="s">
        <v>85</v>
      </c>
      <c r="C1164" s="4" t="s">
        <v>211</v>
      </c>
      <c r="D1164" s="4" t="s">
        <v>210</v>
      </c>
      <c r="E1164" s="4" t="s">
        <v>25</v>
      </c>
      <c r="F1164" s="15" t="s">
        <v>650</v>
      </c>
      <c r="G1164" s="5">
        <v>23.6</v>
      </c>
      <c r="H1164" s="5">
        <v>23.6</v>
      </c>
      <c r="I1164" s="5">
        <v>23.6</v>
      </c>
      <c r="J1164" s="5"/>
    </row>
    <row r="1165" spans="1:10" s="3" customFormat="1" x14ac:dyDescent="0.25">
      <c r="A1165" s="7" t="s">
        <v>259</v>
      </c>
      <c r="B1165" s="7" t="s">
        <v>35</v>
      </c>
      <c r="C1165" s="7"/>
      <c r="D1165" s="7"/>
      <c r="E1165" s="7"/>
      <c r="F1165" s="12" t="s">
        <v>589</v>
      </c>
      <c r="G1165" s="8">
        <f>G1166+G1197</f>
        <v>467406.50000000006</v>
      </c>
      <c r="H1165" s="8">
        <f>H1166+H1197</f>
        <v>394782.00000000006</v>
      </c>
      <c r="I1165" s="8">
        <f>I1166+I1197</f>
        <v>377408.30000000005</v>
      </c>
      <c r="J1165" s="8">
        <f>J1166+J1197</f>
        <v>0</v>
      </c>
    </row>
    <row r="1166" spans="1:10" s="10" customFormat="1" x14ac:dyDescent="0.25">
      <c r="A1166" s="9" t="s">
        <v>259</v>
      </c>
      <c r="B1166" s="9" t="s">
        <v>35</v>
      </c>
      <c r="C1166" s="9" t="s">
        <v>103</v>
      </c>
      <c r="D1166" s="9"/>
      <c r="E1166" s="9"/>
      <c r="F1166" s="14" t="s">
        <v>609</v>
      </c>
      <c r="G1166" s="11">
        <f>G1167+G1180+G1185+G1191</f>
        <v>465322.30000000005</v>
      </c>
      <c r="H1166" s="11">
        <f>H1167+H1180+H1185+H1191</f>
        <v>393290.10000000003</v>
      </c>
      <c r="I1166" s="11">
        <f>I1167+I1180+I1185+I1191</f>
        <v>375816.10000000003</v>
      </c>
      <c r="J1166" s="11">
        <f>J1167+J1180+J1185+J1191</f>
        <v>0</v>
      </c>
    </row>
    <row r="1167" spans="1:10" ht="31.5" x14ac:dyDescent="0.25">
      <c r="A1167" s="4" t="s">
        <v>259</v>
      </c>
      <c r="B1167" s="4" t="s">
        <v>35</v>
      </c>
      <c r="C1167" s="4" t="s">
        <v>103</v>
      </c>
      <c r="D1167" s="4" t="s">
        <v>220</v>
      </c>
      <c r="E1167" s="4"/>
      <c r="F1167" s="15" t="s">
        <v>781</v>
      </c>
      <c r="G1167" s="5">
        <f>G1168</f>
        <v>433504.7</v>
      </c>
      <c r="H1167" s="5">
        <f t="shared" ref="H1167" si="590">H1168</f>
        <v>363985.7</v>
      </c>
      <c r="I1167" s="5">
        <f t="shared" ref="I1167" si="591">I1168</f>
        <v>346511.7</v>
      </c>
      <c r="J1167" s="5">
        <f t="shared" ref="J1167" si="592">J1168</f>
        <v>0</v>
      </c>
    </row>
    <row r="1168" spans="1:10" ht="31.5" x14ac:dyDescent="0.25">
      <c r="A1168" s="4" t="s">
        <v>259</v>
      </c>
      <c r="B1168" s="4" t="s">
        <v>35</v>
      </c>
      <c r="C1168" s="4" t="s">
        <v>103</v>
      </c>
      <c r="D1168" s="4" t="s">
        <v>221</v>
      </c>
      <c r="E1168" s="4"/>
      <c r="F1168" s="15" t="s">
        <v>782</v>
      </c>
      <c r="G1168" s="5">
        <f>G1169+G1176</f>
        <v>433504.7</v>
      </c>
      <c r="H1168" s="5">
        <f>H1169+H1176</f>
        <v>363985.7</v>
      </c>
      <c r="I1168" s="5">
        <f>I1169+I1176</f>
        <v>346511.7</v>
      </c>
      <c r="J1168" s="5">
        <f>J1169+J1176</f>
        <v>0</v>
      </c>
    </row>
    <row r="1169" spans="1:10" ht="47.25" x14ac:dyDescent="0.25">
      <c r="A1169" s="4" t="s">
        <v>259</v>
      </c>
      <c r="B1169" s="4" t="s">
        <v>35</v>
      </c>
      <c r="C1169" s="4" t="s">
        <v>103</v>
      </c>
      <c r="D1169" s="4" t="s">
        <v>222</v>
      </c>
      <c r="E1169" s="4"/>
      <c r="F1169" s="15" t="s">
        <v>783</v>
      </c>
      <c r="G1169" s="5">
        <f>G1170+G1173</f>
        <v>346762.5</v>
      </c>
      <c r="H1169" s="5">
        <f t="shared" ref="H1169:J1169" si="593">H1170+H1173</f>
        <v>326004.7</v>
      </c>
      <c r="I1169" s="5">
        <f t="shared" si="593"/>
        <v>327174.3</v>
      </c>
      <c r="J1169" s="5">
        <f t="shared" si="593"/>
        <v>0</v>
      </c>
    </row>
    <row r="1170" spans="1:10" x14ac:dyDescent="0.25">
      <c r="A1170" s="4" t="s">
        <v>259</v>
      </c>
      <c r="B1170" s="4" t="s">
        <v>35</v>
      </c>
      <c r="C1170" s="4" t="s">
        <v>103</v>
      </c>
      <c r="D1170" s="4" t="s">
        <v>214</v>
      </c>
      <c r="E1170" s="4"/>
      <c r="F1170" s="15" t="s">
        <v>784</v>
      </c>
      <c r="G1170" s="5">
        <f>G1171</f>
        <v>340806.3</v>
      </c>
      <c r="H1170" s="5">
        <f t="shared" ref="H1170:H1171" si="594">H1171</f>
        <v>320048.5</v>
      </c>
      <c r="I1170" s="5">
        <f t="shared" ref="I1170:I1171" si="595">I1171</f>
        <v>321218.09999999998</v>
      </c>
      <c r="J1170" s="5">
        <f t="shared" ref="J1170:J1171" si="596">J1171</f>
        <v>0</v>
      </c>
    </row>
    <row r="1171" spans="1:10" ht="31.5" x14ac:dyDescent="0.25">
      <c r="A1171" s="4" t="s">
        <v>259</v>
      </c>
      <c r="B1171" s="4" t="s">
        <v>35</v>
      </c>
      <c r="C1171" s="4" t="s">
        <v>103</v>
      </c>
      <c r="D1171" s="4" t="s">
        <v>214</v>
      </c>
      <c r="E1171" s="4" t="s">
        <v>16</v>
      </c>
      <c r="F1171" s="15" t="s">
        <v>631</v>
      </c>
      <c r="G1171" s="5">
        <f>G1172</f>
        <v>340806.3</v>
      </c>
      <c r="H1171" s="5">
        <f t="shared" si="594"/>
        <v>320048.5</v>
      </c>
      <c r="I1171" s="5">
        <f t="shared" si="595"/>
        <v>321218.09999999998</v>
      </c>
      <c r="J1171" s="5">
        <f t="shared" si="596"/>
        <v>0</v>
      </c>
    </row>
    <row r="1172" spans="1:10" ht="31.5" x14ac:dyDescent="0.25">
      <c r="A1172" s="4" t="s">
        <v>259</v>
      </c>
      <c r="B1172" s="4" t="s">
        <v>35</v>
      </c>
      <c r="C1172" s="4" t="s">
        <v>103</v>
      </c>
      <c r="D1172" s="4" t="s">
        <v>214</v>
      </c>
      <c r="E1172" s="4" t="s">
        <v>17</v>
      </c>
      <c r="F1172" s="15" t="s">
        <v>632</v>
      </c>
      <c r="G1172" s="5">
        <v>340806.3</v>
      </c>
      <c r="H1172" s="5">
        <v>320048.5</v>
      </c>
      <c r="I1172" s="5">
        <v>321218.09999999998</v>
      </c>
      <c r="J1172" s="5"/>
    </row>
    <row r="1173" spans="1:10" ht="31.5" x14ac:dyDescent="0.25">
      <c r="A1173" s="4" t="s">
        <v>259</v>
      </c>
      <c r="B1173" s="4" t="s">
        <v>35</v>
      </c>
      <c r="C1173" s="4" t="s">
        <v>103</v>
      </c>
      <c r="D1173" s="4" t="s">
        <v>215</v>
      </c>
      <c r="E1173" s="4"/>
      <c r="F1173" s="15" t="s">
        <v>786</v>
      </c>
      <c r="G1173" s="5">
        <f>G1174</f>
        <v>5956.2</v>
      </c>
      <c r="H1173" s="5">
        <f t="shared" ref="H1173:H1174" si="597">H1174</f>
        <v>5956.2</v>
      </c>
      <c r="I1173" s="5">
        <f t="shared" ref="I1173:I1174" si="598">I1174</f>
        <v>5956.2</v>
      </c>
      <c r="J1173" s="5">
        <f t="shared" ref="J1173:J1174" si="599">J1174</f>
        <v>0</v>
      </c>
    </row>
    <row r="1174" spans="1:10" ht="31.5" x14ac:dyDescent="0.25">
      <c r="A1174" s="4" t="s">
        <v>259</v>
      </c>
      <c r="B1174" s="4" t="s">
        <v>35</v>
      </c>
      <c r="C1174" s="4" t="s">
        <v>103</v>
      </c>
      <c r="D1174" s="4" t="s">
        <v>215</v>
      </c>
      <c r="E1174" s="4" t="s">
        <v>16</v>
      </c>
      <c r="F1174" s="15" t="s">
        <v>631</v>
      </c>
      <c r="G1174" s="5">
        <f>G1175</f>
        <v>5956.2</v>
      </c>
      <c r="H1174" s="5">
        <f t="shared" si="597"/>
        <v>5956.2</v>
      </c>
      <c r="I1174" s="5">
        <f t="shared" si="598"/>
        <v>5956.2</v>
      </c>
      <c r="J1174" s="5">
        <f t="shared" si="599"/>
        <v>0</v>
      </c>
    </row>
    <row r="1175" spans="1:10" ht="31.5" x14ac:dyDescent="0.25">
      <c r="A1175" s="4" t="s">
        <v>259</v>
      </c>
      <c r="B1175" s="4" t="s">
        <v>35</v>
      </c>
      <c r="C1175" s="4" t="s">
        <v>103</v>
      </c>
      <c r="D1175" s="4" t="s">
        <v>215</v>
      </c>
      <c r="E1175" s="4" t="s">
        <v>17</v>
      </c>
      <c r="F1175" s="15" t="s">
        <v>632</v>
      </c>
      <c r="G1175" s="5">
        <v>5956.2</v>
      </c>
      <c r="H1175" s="5">
        <v>5956.2</v>
      </c>
      <c r="I1175" s="5">
        <v>5956.2</v>
      </c>
      <c r="J1175" s="5"/>
    </row>
    <row r="1176" spans="1:10" ht="63" x14ac:dyDescent="0.25">
      <c r="A1176" s="4" t="s">
        <v>259</v>
      </c>
      <c r="B1176" s="4" t="s">
        <v>35</v>
      </c>
      <c r="C1176" s="4" t="s">
        <v>103</v>
      </c>
      <c r="D1176" s="4" t="s">
        <v>1306</v>
      </c>
      <c r="E1176" s="4"/>
      <c r="F1176" s="15" t="s">
        <v>1348</v>
      </c>
      <c r="G1176" s="5">
        <f>G1177</f>
        <v>86742.2</v>
      </c>
      <c r="H1176" s="5">
        <f t="shared" ref="H1176:J1176" si="600">H1177</f>
        <v>37981</v>
      </c>
      <c r="I1176" s="5">
        <f t="shared" si="600"/>
        <v>19337.400000000001</v>
      </c>
      <c r="J1176" s="5">
        <f t="shared" si="600"/>
        <v>0</v>
      </c>
    </row>
    <row r="1177" spans="1:10" ht="63" x14ac:dyDescent="0.25">
      <c r="A1177" s="4" t="s">
        <v>259</v>
      </c>
      <c r="B1177" s="4" t="s">
        <v>35</v>
      </c>
      <c r="C1177" s="4" t="s">
        <v>103</v>
      </c>
      <c r="D1177" s="4" t="s">
        <v>1305</v>
      </c>
      <c r="E1177" s="4"/>
      <c r="F1177" s="15" t="s">
        <v>788</v>
      </c>
      <c r="G1177" s="5">
        <f>G1178</f>
        <v>86742.2</v>
      </c>
      <c r="H1177" s="5">
        <f t="shared" ref="H1177:H1178" si="601">H1178</f>
        <v>37981</v>
      </c>
      <c r="I1177" s="5">
        <f t="shared" ref="I1177:I1178" si="602">I1178</f>
        <v>19337.400000000001</v>
      </c>
      <c r="J1177" s="5">
        <f t="shared" ref="J1177:J1178" si="603">J1178</f>
        <v>0</v>
      </c>
    </row>
    <row r="1178" spans="1:10" ht="31.5" x14ac:dyDescent="0.25">
      <c r="A1178" s="4" t="s">
        <v>259</v>
      </c>
      <c r="B1178" s="4" t="s">
        <v>35</v>
      </c>
      <c r="C1178" s="4" t="s">
        <v>103</v>
      </c>
      <c r="D1178" s="4" t="s">
        <v>1305</v>
      </c>
      <c r="E1178" s="4" t="s">
        <v>16</v>
      </c>
      <c r="F1178" s="15" t="s">
        <v>631</v>
      </c>
      <c r="G1178" s="5">
        <f>G1179</f>
        <v>86742.2</v>
      </c>
      <c r="H1178" s="5">
        <f t="shared" si="601"/>
        <v>37981</v>
      </c>
      <c r="I1178" s="5">
        <f t="shared" si="602"/>
        <v>19337.400000000001</v>
      </c>
      <c r="J1178" s="5">
        <f t="shared" si="603"/>
        <v>0</v>
      </c>
    </row>
    <row r="1179" spans="1:10" ht="31.5" x14ac:dyDescent="0.25">
      <c r="A1179" s="4" t="s">
        <v>259</v>
      </c>
      <c r="B1179" s="4" t="s">
        <v>35</v>
      </c>
      <c r="C1179" s="4" t="s">
        <v>103</v>
      </c>
      <c r="D1179" s="4" t="s">
        <v>1305</v>
      </c>
      <c r="E1179" s="4" t="s">
        <v>17</v>
      </c>
      <c r="F1179" s="15" t="s">
        <v>632</v>
      </c>
      <c r="G1179" s="5">
        <v>86742.2</v>
      </c>
      <c r="H1179" s="5">
        <v>37981</v>
      </c>
      <c r="I1179" s="5">
        <v>19337.400000000001</v>
      </c>
      <c r="J1179" s="5"/>
    </row>
    <row r="1180" spans="1:10" ht="31.5" x14ac:dyDescent="0.25">
      <c r="A1180" s="4" t="s">
        <v>259</v>
      </c>
      <c r="B1180" s="4" t="s">
        <v>35</v>
      </c>
      <c r="C1180" s="4" t="s">
        <v>103</v>
      </c>
      <c r="D1180" s="4" t="s">
        <v>223</v>
      </c>
      <c r="E1180" s="4"/>
      <c r="F1180" s="15" t="s">
        <v>807</v>
      </c>
      <c r="G1180" s="5">
        <f>G1181</f>
        <v>10686.7</v>
      </c>
      <c r="H1180" s="5">
        <f t="shared" ref="H1180:H1183" si="604">H1181</f>
        <v>8173.5</v>
      </c>
      <c r="I1180" s="5">
        <f t="shared" ref="I1180:I1183" si="605">I1181</f>
        <v>8173.5</v>
      </c>
      <c r="J1180" s="5">
        <f t="shared" ref="J1180:J1183" si="606">J1181</f>
        <v>0</v>
      </c>
    </row>
    <row r="1181" spans="1:10" ht="31.5" x14ac:dyDescent="0.25">
      <c r="A1181" s="4" t="s">
        <v>259</v>
      </c>
      <c r="B1181" s="4" t="s">
        <v>35</v>
      </c>
      <c r="C1181" s="4" t="s">
        <v>103</v>
      </c>
      <c r="D1181" s="4" t="s">
        <v>224</v>
      </c>
      <c r="E1181" s="4"/>
      <c r="F1181" s="15" t="s">
        <v>808</v>
      </c>
      <c r="G1181" s="5">
        <f>G1182</f>
        <v>10686.7</v>
      </c>
      <c r="H1181" s="5">
        <f t="shared" si="604"/>
        <v>8173.5</v>
      </c>
      <c r="I1181" s="5">
        <f t="shared" si="605"/>
        <v>8173.5</v>
      </c>
      <c r="J1181" s="5">
        <f t="shared" si="606"/>
        <v>0</v>
      </c>
    </row>
    <row r="1182" spans="1:10" ht="47.25" x14ac:dyDescent="0.25">
      <c r="A1182" s="4" t="s">
        <v>259</v>
      </c>
      <c r="B1182" s="4" t="s">
        <v>35</v>
      </c>
      <c r="C1182" s="4" t="s">
        <v>103</v>
      </c>
      <c r="D1182" s="4" t="s">
        <v>216</v>
      </c>
      <c r="E1182" s="4"/>
      <c r="F1182" s="15" t="s">
        <v>821</v>
      </c>
      <c r="G1182" s="5">
        <f>G1183</f>
        <v>10686.7</v>
      </c>
      <c r="H1182" s="5">
        <f t="shared" si="604"/>
        <v>8173.5</v>
      </c>
      <c r="I1182" s="5">
        <f t="shared" si="605"/>
        <v>8173.5</v>
      </c>
      <c r="J1182" s="5">
        <f t="shared" si="606"/>
        <v>0</v>
      </c>
    </row>
    <row r="1183" spans="1:10" ht="31.5" x14ac:dyDescent="0.25">
      <c r="A1183" s="4" t="s">
        <v>259</v>
      </c>
      <c r="B1183" s="4" t="s">
        <v>35</v>
      </c>
      <c r="C1183" s="4" t="s">
        <v>103</v>
      </c>
      <c r="D1183" s="4" t="s">
        <v>216</v>
      </c>
      <c r="E1183" s="4" t="s">
        <v>16</v>
      </c>
      <c r="F1183" s="15" t="s">
        <v>631</v>
      </c>
      <c r="G1183" s="5">
        <f>G1184</f>
        <v>10686.7</v>
      </c>
      <c r="H1183" s="5">
        <f t="shared" si="604"/>
        <v>8173.5</v>
      </c>
      <c r="I1183" s="5">
        <f t="shared" si="605"/>
        <v>8173.5</v>
      </c>
      <c r="J1183" s="5">
        <f t="shared" si="606"/>
        <v>0</v>
      </c>
    </row>
    <row r="1184" spans="1:10" ht="31.5" x14ac:dyDescent="0.25">
      <c r="A1184" s="4" t="s">
        <v>259</v>
      </c>
      <c r="B1184" s="4" t="s">
        <v>35</v>
      </c>
      <c r="C1184" s="4" t="s">
        <v>103</v>
      </c>
      <c r="D1184" s="4" t="s">
        <v>216</v>
      </c>
      <c r="E1184" s="4" t="s">
        <v>17</v>
      </c>
      <c r="F1184" s="15" t="s">
        <v>632</v>
      </c>
      <c r="G1184" s="5">
        <v>10686.7</v>
      </c>
      <c r="H1184" s="5">
        <v>8173.5</v>
      </c>
      <c r="I1184" s="5">
        <v>8173.5</v>
      </c>
      <c r="J1184" s="5"/>
    </row>
    <row r="1185" spans="1:10" ht="63" x14ac:dyDescent="0.25">
      <c r="A1185" s="4" t="s">
        <v>259</v>
      </c>
      <c r="B1185" s="4" t="s">
        <v>35</v>
      </c>
      <c r="C1185" s="4" t="s">
        <v>103</v>
      </c>
      <c r="D1185" s="4" t="s">
        <v>37</v>
      </c>
      <c r="E1185" s="4"/>
      <c r="F1185" s="15" t="s">
        <v>830</v>
      </c>
      <c r="G1185" s="5">
        <f>G1186</f>
        <v>5800.2</v>
      </c>
      <c r="H1185" s="5">
        <f t="shared" ref="H1185:H1189" si="607">H1186</f>
        <v>5800.2</v>
      </c>
      <c r="I1185" s="5">
        <f t="shared" ref="I1185:I1189" si="608">I1186</f>
        <v>5800.2</v>
      </c>
      <c r="J1185" s="5">
        <f t="shared" ref="J1185:J1189" si="609">J1186</f>
        <v>0</v>
      </c>
    </row>
    <row r="1186" spans="1:10" ht="47.25" x14ac:dyDescent="0.25">
      <c r="A1186" s="4" t="s">
        <v>259</v>
      </c>
      <c r="B1186" s="4" t="s">
        <v>35</v>
      </c>
      <c r="C1186" s="4" t="s">
        <v>103</v>
      </c>
      <c r="D1186" s="4" t="s">
        <v>38</v>
      </c>
      <c r="E1186" s="4"/>
      <c r="F1186" s="15" t="s">
        <v>842</v>
      </c>
      <c r="G1186" s="5">
        <f>G1187</f>
        <v>5800.2</v>
      </c>
      <c r="H1186" s="5">
        <f t="shared" si="607"/>
        <v>5800.2</v>
      </c>
      <c r="I1186" s="5">
        <f t="shared" si="608"/>
        <v>5800.2</v>
      </c>
      <c r="J1186" s="5">
        <f t="shared" si="609"/>
        <v>0</v>
      </c>
    </row>
    <row r="1187" spans="1:10" ht="63" x14ac:dyDescent="0.25">
      <c r="A1187" s="4" t="s">
        <v>259</v>
      </c>
      <c r="B1187" s="4" t="s">
        <v>35</v>
      </c>
      <c r="C1187" s="4" t="s">
        <v>103</v>
      </c>
      <c r="D1187" s="4" t="s">
        <v>225</v>
      </c>
      <c r="E1187" s="4"/>
      <c r="F1187" s="15" t="s">
        <v>852</v>
      </c>
      <c r="G1187" s="5">
        <f>G1188</f>
        <v>5800.2</v>
      </c>
      <c r="H1187" s="5">
        <f t="shared" si="607"/>
        <v>5800.2</v>
      </c>
      <c r="I1187" s="5">
        <f t="shared" si="608"/>
        <v>5800.2</v>
      </c>
      <c r="J1187" s="5">
        <f t="shared" si="609"/>
        <v>0</v>
      </c>
    </row>
    <row r="1188" spans="1:10" x14ac:dyDescent="0.25">
      <c r="A1188" s="4" t="s">
        <v>259</v>
      </c>
      <c r="B1188" s="4" t="s">
        <v>35</v>
      </c>
      <c r="C1188" s="4" t="s">
        <v>103</v>
      </c>
      <c r="D1188" s="4" t="s">
        <v>217</v>
      </c>
      <c r="E1188" s="4"/>
      <c r="F1188" s="15" t="s">
        <v>854</v>
      </c>
      <c r="G1188" s="5">
        <f>G1189</f>
        <v>5800.2</v>
      </c>
      <c r="H1188" s="5">
        <f t="shared" si="607"/>
        <v>5800.2</v>
      </c>
      <c r="I1188" s="5">
        <f t="shared" si="608"/>
        <v>5800.2</v>
      </c>
      <c r="J1188" s="5">
        <f t="shared" si="609"/>
        <v>0</v>
      </c>
    </row>
    <row r="1189" spans="1:10" ht="31.5" x14ac:dyDescent="0.25">
      <c r="A1189" s="4" t="s">
        <v>259</v>
      </c>
      <c r="B1189" s="4" t="s">
        <v>35</v>
      </c>
      <c r="C1189" s="4" t="s">
        <v>103</v>
      </c>
      <c r="D1189" s="4" t="s">
        <v>217</v>
      </c>
      <c r="E1189" s="4" t="s">
        <v>16</v>
      </c>
      <c r="F1189" s="15" t="s">
        <v>631</v>
      </c>
      <c r="G1189" s="5">
        <f>G1190</f>
        <v>5800.2</v>
      </c>
      <c r="H1189" s="5">
        <f t="shared" si="607"/>
        <v>5800.2</v>
      </c>
      <c r="I1189" s="5">
        <f t="shared" si="608"/>
        <v>5800.2</v>
      </c>
      <c r="J1189" s="5">
        <f t="shared" si="609"/>
        <v>0</v>
      </c>
    </row>
    <row r="1190" spans="1:10" ht="31.5" x14ac:dyDescent="0.25">
      <c r="A1190" s="4" t="s">
        <v>259</v>
      </c>
      <c r="B1190" s="4" t="s">
        <v>35</v>
      </c>
      <c r="C1190" s="4" t="s">
        <v>103</v>
      </c>
      <c r="D1190" s="4" t="s">
        <v>217</v>
      </c>
      <c r="E1190" s="4" t="s">
        <v>17</v>
      </c>
      <c r="F1190" s="15" t="s">
        <v>632</v>
      </c>
      <c r="G1190" s="5">
        <v>5800.2</v>
      </c>
      <c r="H1190" s="5">
        <v>5800.2</v>
      </c>
      <c r="I1190" s="5">
        <v>5800.2</v>
      </c>
      <c r="J1190" s="5"/>
    </row>
    <row r="1191" spans="1:10" ht="31.5" x14ac:dyDescent="0.25">
      <c r="A1191" s="4" t="s">
        <v>259</v>
      </c>
      <c r="B1191" s="4" t="s">
        <v>35</v>
      </c>
      <c r="C1191" s="4" t="s">
        <v>103</v>
      </c>
      <c r="D1191" s="4" t="s">
        <v>226</v>
      </c>
      <c r="E1191" s="4"/>
      <c r="F1191" s="15" t="s">
        <v>1158</v>
      </c>
      <c r="G1191" s="5">
        <f>G1192</f>
        <v>15330.7</v>
      </c>
      <c r="H1191" s="5">
        <f t="shared" ref="H1191:H1195" si="610">H1192</f>
        <v>15330.7</v>
      </c>
      <c r="I1191" s="5">
        <f t="shared" ref="I1191:I1195" si="611">I1192</f>
        <v>15330.7</v>
      </c>
      <c r="J1191" s="5">
        <f t="shared" ref="J1191:J1195" si="612">J1192</f>
        <v>0</v>
      </c>
    </row>
    <row r="1192" spans="1:10" ht="47.25" x14ac:dyDescent="0.25">
      <c r="A1192" s="4" t="s">
        <v>259</v>
      </c>
      <c r="B1192" s="4" t="s">
        <v>35</v>
      </c>
      <c r="C1192" s="4" t="s">
        <v>103</v>
      </c>
      <c r="D1192" s="4" t="s">
        <v>227</v>
      </c>
      <c r="E1192" s="4"/>
      <c r="F1192" s="15" t="s">
        <v>1184</v>
      </c>
      <c r="G1192" s="5">
        <f>G1193</f>
        <v>15330.7</v>
      </c>
      <c r="H1192" s="5">
        <f t="shared" si="610"/>
        <v>15330.7</v>
      </c>
      <c r="I1192" s="5">
        <f t="shared" si="611"/>
        <v>15330.7</v>
      </c>
      <c r="J1192" s="5">
        <f t="shared" si="612"/>
        <v>0</v>
      </c>
    </row>
    <row r="1193" spans="1:10" ht="47.25" x14ac:dyDescent="0.25">
      <c r="A1193" s="4" t="s">
        <v>259</v>
      </c>
      <c r="B1193" s="4" t="s">
        <v>35</v>
      </c>
      <c r="C1193" s="4" t="s">
        <v>103</v>
      </c>
      <c r="D1193" s="4" t="s">
        <v>228</v>
      </c>
      <c r="E1193" s="4"/>
      <c r="F1193" s="15" t="s">
        <v>1190</v>
      </c>
      <c r="G1193" s="5">
        <f>G1194</f>
        <v>15330.7</v>
      </c>
      <c r="H1193" s="5">
        <f t="shared" si="610"/>
        <v>15330.7</v>
      </c>
      <c r="I1193" s="5">
        <f t="shared" si="611"/>
        <v>15330.7</v>
      </c>
      <c r="J1193" s="5">
        <f t="shared" si="612"/>
        <v>0</v>
      </c>
    </row>
    <row r="1194" spans="1:10" ht="47.25" x14ac:dyDescent="0.25">
      <c r="A1194" s="4" t="s">
        <v>259</v>
      </c>
      <c r="B1194" s="4" t="s">
        <v>35</v>
      </c>
      <c r="C1194" s="4" t="s">
        <v>103</v>
      </c>
      <c r="D1194" s="4" t="s">
        <v>218</v>
      </c>
      <c r="E1194" s="4"/>
      <c r="F1194" s="15" t="s">
        <v>1191</v>
      </c>
      <c r="G1194" s="5">
        <f>G1195</f>
        <v>15330.7</v>
      </c>
      <c r="H1194" s="5">
        <f t="shared" si="610"/>
        <v>15330.7</v>
      </c>
      <c r="I1194" s="5">
        <f t="shared" si="611"/>
        <v>15330.7</v>
      </c>
      <c r="J1194" s="5">
        <f t="shared" si="612"/>
        <v>0</v>
      </c>
    </row>
    <row r="1195" spans="1:10" x14ac:dyDescent="0.25">
      <c r="A1195" s="4" t="s">
        <v>259</v>
      </c>
      <c r="B1195" s="4" t="s">
        <v>35</v>
      </c>
      <c r="C1195" s="4" t="s">
        <v>103</v>
      </c>
      <c r="D1195" s="4" t="s">
        <v>218</v>
      </c>
      <c r="E1195" s="4" t="s">
        <v>18</v>
      </c>
      <c r="F1195" s="15" t="s">
        <v>647</v>
      </c>
      <c r="G1195" s="5">
        <f>G1196</f>
        <v>15330.7</v>
      </c>
      <c r="H1195" s="5">
        <f t="shared" si="610"/>
        <v>15330.7</v>
      </c>
      <c r="I1195" s="5">
        <f t="shared" si="611"/>
        <v>15330.7</v>
      </c>
      <c r="J1195" s="5">
        <f t="shared" si="612"/>
        <v>0</v>
      </c>
    </row>
    <row r="1196" spans="1:10" ht="63" x14ac:dyDescent="0.25">
      <c r="A1196" s="4" t="s">
        <v>259</v>
      </c>
      <c r="B1196" s="4" t="s">
        <v>35</v>
      </c>
      <c r="C1196" s="4" t="s">
        <v>103</v>
      </c>
      <c r="D1196" s="4" t="s">
        <v>218</v>
      </c>
      <c r="E1196" s="4" t="s">
        <v>219</v>
      </c>
      <c r="F1196" s="15" t="s">
        <v>648</v>
      </c>
      <c r="G1196" s="5">
        <v>15330.7</v>
      </c>
      <c r="H1196" s="5">
        <v>15330.7</v>
      </c>
      <c r="I1196" s="5">
        <v>15330.7</v>
      </c>
      <c r="J1196" s="5"/>
    </row>
    <row r="1197" spans="1:10" s="10" customFormat="1" x14ac:dyDescent="0.25">
      <c r="A1197" s="9" t="s">
        <v>259</v>
      </c>
      <c r="B1197" s="9" t="s">
        <v>35</v>
      </c>
      <c r="C1197" s="9" t="s">
        <v>58</v>
      </c>
      <c r="D1197" s="9"/>
      <c r="E1197" s="9"/>
      <c r="F1197" s="14" t="s">
        <v>610</v>
      </c>
      <c r="G1197" s="11">
        <f>G1198+G1207+G1212</f>
        <v>2084.1999999999998</v>
      </c>
      <c r="H1197" s="11">
        <f t="shared" ref="H1197:J1197" si="613">H1198+H1207+H1212</f>
        <v>1491.8999999999999</v>
      </c>
      <c r="I1197" s="11">
        <f t="shared" si="613"/>
        <v>1592.2</v>
      </c>
      <c r="J1197" s="11">
        <f t="shared" si="613"/>
        <v>0</v>
      </c>
    </row>
    <row r="1198" spans="1:10" ht="31.5" x14ac:dyDescent="0.25">
      <c r="A1198" s="4" t="s">
        <v>259</v>
      </c>
      <c r="B1198" s="4" t="s">
        <v>35</v>
      </c>
      <c r="C1198" s="4" t="s">
        <v>58</v>
      </c>
      <c r="D1198" s="4" t="s">
        <v>234</v>
      </c>
      <c r="E1198" s="4"/>
      <c r="F1198" s="15" t="s">
        <v>762</v>
      </c>
      <c r="G1198" s="5">
        <f>G1199</f>
        <v>865.2</v>
      </c>
      <c r="H1198" s="5">
        <f t="shared" ref="H1198:H1199" si="614">H1199</f>
        <v>933.59999999999991</v>
      </c>
      <c r="I1198" s="5">
        <f t="shared" ref="I1198:I1199" si="615">I1199</f>
        <v>1021.8000000000001</v>
      </c>
      <c r="J1198" s="5">
        <f t="shared" ref="J1198:J1199" si="616">J1199</f>
        <v>0</v>
      </c>
    </row>
    <row r="1199" spans="1:10" x14ac:dyDescent="0.25">
      <c r="A1199" s="4" t="s">
        <v>259</v>
      </c>
      <c r="B1199" s="4" t="s">
        <v>35</v>
      </c>
      <c r="C1199" s="4" t="s">
        <v>58</v>
      </c>
      <c r="D1199" s="4" t="s">
        <v>236</v>
      </c>
      <c r="E1199" s="4"/>
      <c r="F1199" s="15" t="s">
        <v>771</v>
      </c>
      <c r="G1199" s="5">
        <f>G1200</f>
        <v>865.2</v>
      </c>
      <c r="H1199" s="5">
        <f t="shared" si="614"/>
        <v>933.59999999999991</v>
      </c>
      <c r="I1199" s="5">
        <f t="shared" si="615"/>
        <v>1021.8000000000001</v>
      </c>
      <c r="J1199" s="5">
        <f t="shared" si="616"/>
        <v>0</v>
      </c>
    </row>
    <row r="1200" spans="1:10" ht="47.25" x14ac:dyDescent="0.25">
      <c r="A1200" s="4" t="s">
        <v>259</v>
      </c>
      <c r="B1200" s="4" t="s">
        <v>35</v>
      </c>
      <c r="C1200" s="4" t="s">
        <v>58</v>
      </c>
      <c r="D1200" s="4" t="s">
        <v>235</v>
      </c>
      <c r="E1200" s="4"/>
      <c r="F1200" s="15" t="s">
        <v>774</v>
      </c>
      <c r="G1200" s="5">
        <f>G1201+G1204</f>
        <v>865.2</v>
      </c>
      <c r="H1200" s="5">
        <f t="shared" ref="H1200" si="617">H1201+H1204</f>
        <v>933.59999999999991</v>
      </c>
      <c r="I1200" s="5">
        <f t="shared" ref="I1200" si="618">I1201+I1204</f>
        <v>1021.8000000000001</v>
      </c>
      <c r="J1200" s="5">
        <f t="shared" ref="J1200" si="619">J1201+J1204</f>
        <v>0</v>
      </c>
    </row>
    <row r="1201" spans="1:10" ht="47.25" x14ac:dyDescent="0.25">
      <c r="A1201" s="4" t="s">
        <v>259</v>
      </c>
      <c r="B1201" s="4" t="s">
        <v>35</v>
      </c>
      <c r="C1201" s="4" t="s">
        <v>58</v>
      </c>
      <c r="D1201" s="4" t="s">
        <v>229</v>
      </c>
      <c r="E1201" s="4"/>
      <c r="F1201" s="15" t="s">
        <v>775</v>
      </c>
      <c r="G1201" s="5">
        <f>G1202</f>
        <v>397.7</v>
      </c>
      <c r="H1201" s="5">
        <f t="shared" ref="H1201:H1202" si="620">H1202</f>
        <v>475.2</v>
      </c>
      <c r="I1201" s="5">
        <f t="shared" ref="I1201:I1202" si="621">I1202</f>
        <v>610.70000000000005</v>
      </c>
      <c r="J1201" s="5">
        <f t="shared" ref="J1201:J1202" si="622">J1202</f>
        <v>0</v>
      </c>
    </row>
    <row r="1202" spans="1:10" ht="31.5" x14ac:dyDescent="0.25">
      <c r="A1202" s="4" t="s">
        <v>259</v>
      </c>
      <c r="B1202" s="4" t="s">
        <v>35</v>
      </c>
      <c r="C1202" s="4" t="s">
        <v>58</v>
      </c>
      <c r="D1202" s="4" t="s">
        <v>229</v>
      </c>
      <c r="E1202" s="4" t="s">
        <v>16</v>
      </c>
      <c r="F1202" s="15" t="s">
        <v>631</v>
      </c>
      <c r="G1202" s="5">
        <f>G1203</f>
        <v>397.7</v>
      </c>
      <c r="H1202" s="5">
        <f t="shared" si="620"/>
        <v>475.2</v>
      </c>
      <c r="I1202" s="5">
        <f t="shared" si="621"/>
        <v>610.70000000000005</v>
      </c>
      <c r="J1202" s="5">
        <f t="shared" si="622"/>
        <v>0</v>
      </c>
    </row>
    <row r="1203" spans="1:10" ht="31.5" x14ac:dyDescent="0.25">
      <c r="A1203" s="4" t="s">
        <v>259</v>
      </c>
      <c r="B1203" s="4" t="s">
        <v>35</v>
      </c>
      <c r="C1203" s="4" t="s">
        <v>58</v>
      </c>
      <c r="D1203" s="4" t="s">
        <v>229</v>
      </c>
      <c r="E1203" s="4" t="s">
        <v>17</v>
      </c>
      <c r="F1203" s="15" t="s">
        <v>632</v>
      </c>
      <c r="G1203" s="5">
        <v>397.7</v>
      </c>
      <c r="H1203" s="5">
        <v>475.2</v>
      </c>
      <c r="I1203" s="5">
        <v>610.70000000000005</v>
      </c>
      <c r="J1203" s="5"/>
    </row>
    <row r="1204" spans="1:10" ht="31.5" x14ac:dyDescent="0.25">
      <c r="A1204" s="4" t="s">
        <v>259</v>
      </c>
      <c r="B1204" s="4" t="s">
        <v>35</v>
      </c>
      <c r="C1204" s="4" t="s">
        <v>58</v>
      </c>
      <c r="D1204" s="4" t="s">
        <v>230</v>
      </c>
      <c r="E1204" s="4"/>
      <c r="F1204" s="15" t="s">
        <v>777</v>
      </c>
      <c r="G1204" s="5">
        <f>G1205</f>
        <v>467.5</v>
      </c>
      <c r="H1204" s="5">
        <f t="shared" ref="H1204:H1205" si="623">H1205</f>
        <v>458.4</v>
      </c>
      <c r="I1204" s="5">
        <f t="shared" ref="I1204:I1205" si="624">I1205</f>
        <v>411.1</v>
      </c>
      <c r="J1204" s="5">
        <f t="shared" ref="J1204:J1205" si="625">J1205</f>
        <v>0</v>
      </c>
    </row>
    <row r="1205" spans="1:10" ht="31.5" x14ac:dyDescent="0.25">
      <c r="A1205" s="4" t="s">
        <v>259</v>
      </c>
      <c r="B1205" s="4" t="s">
        <v>35</v>
      </c>
      <c r="C1205" s="4" t="s">
        <v>58</v>
      </c>
      <c r="D1205" s="4" t="s">
        <v>230</v>
      </c>
      <c r="E1205" s="4" t="s">
        <v>16</v>
      </c>
      <c r="F1205" s="15" t="s">
        <v>631</v>
      </c>
      <c r="G1205" s="5">
        <f>G1206</f>
        <v>467.5</v>
      </c>
      <c r="H1205" s="5">
        <f t="shared" si="623"/>
        <v>458.4</v>
      </c>
      <c r="I1205" s="5">
        <f t="shared" si="624"/>
        <v>411.1</v>
      </c>
      <c r="J1205" s="5">
        <f t="shared" si="625"/>
        <v>0</v>
      </c>
    </row>
    <row r="1206" spans="1:10" ht="31.5" x14ac:dyDescent="0.25">
      <c r="A1206" s="4" t="s">
        <v>259</v>
      </c>
      <c r="B1206" s="4" t="s">
        <v>35</v>
      </c>
      <c r="C1206" s="4" t="s">
        <v>58</v>
      </c>
      <c r="D1206" s="4" t="s">
        <v>230</v>
      </c>
      <c r="E1206" s="4" t="s">
        <v>17</v>
      </c>
      <c r="F1206" s="15" t="s">
        <v>632</v>
      </c>
      <c r="G1206" s="5">
        <v>467.5</v>
      </c>
      <c r="H1206" s="5">
        <v>458.4</v>
      </c>
      <c r="I1206" s="5">
        <v>411.1</v>
      </c>
      <c r="J1206" s="5"/>
    </row>
    <row r="1207" spans="1:10" ht="31.5" x14ac:dyDescent="0.25">
      <c r="A1207" s="4" t="s">
        <v>259</v>
      </c>
      <c r="B1207" s="4" t="s">
        <v>35</v>
      </c>
      <c r="C1207" s="4" t="s">
        <v>58</v>
      </c>
      <c r="D1207" s="4" t="s">
        <v>223</v>
      </c>
      <c r="E1207" s="4"/>
      <c r="F1207" s="15" t="s">
        <v>807</v>
      </c>
      <c r="G1207" s="5">
        <f>G1208</f>
        <v>292.5</v>
      </c>
      <c r="H1207" s="5">
        <f t="shared" ref="H1207:H1210" si="626">H1208</f>
        <v>304.3</v>
      </c>
      <c r="I1207" s="5">
        <f t="shared" ref="I1207:I1210" si="627">I1208</f>
        <v>316.39999999999998</v>
      </c>
      <c r="J1207" s="5">
        <f t="shared" ref="J1207:J1210" si="628">J1208</f>
        <v>0</v>
      </c>
    </row>
    <row r="1208" spans="1:10" ht="31.5" x14ac:dyDescent="0.25">
      <c r="A1208" s="4" t="s">
        <v>259</v>
      </c>
      <c r="B1208" s="4" t="s">
        <v>35</v>
      </c>
      <c r="C1208" s="4" t="s">
        <v>58</v>
      </c>
      <c r="D1208" s="4" t="s">
        <v>224</v>
      </c>
      <c r="E1208" s="4"/>
      <c r="F1208" s="15" t="s">
        <v>808</v>
      </c>
      <c r="G1208" s="5">
        <f>G1209</f>
        <v>292.5</v>
      </c>
      <c r="H1208" s="5">
        <f t="shared" si="626"/>
        <v>304.3</v>
      </c>
      <c r="I1208" s="5">
        <f t="shared" si="627"/>
        <v>316.39999999999998</v>
      </c>
      <c r="J1208" s="5">
        <f t="shared" si="628"/>
        <v>0</v>
      </c>
    </row>
    <row r="1209" spans="1:10" ht="47.25" x14ac:dyDescent="0.25">
      <c r="A1209" s="4" t="s">
        <v>259</v>
      </c>
      <c r="B1209" s="4" t="s">
        <v>35</v>
      </c>
      <c r="C1209" s="4" t="s">
        <v>58</v>
      </c>
      <c r="D1209" s="4" t="s">
        <v>231</v>
      </c>
      <c r="E1209" s="4"/>
      <c r="F1209" s="15" t="s">
        <v>822</v>
      </c>
      <c r="G1209" s="5">
        <f>G1210</f>
        <v>292.5</v>
      </c>
      <c r="H1209" s="5">
        <f t="shared" si="626"/>
        <v>304.3</v>
      </c>
      <c r="I1209" s="5">
        <f t="shared" si="627"/>
        <v>316.39999999999998</v>
      </c>
      <c r="J1209" s="5">
        <f t="shared" si="628"/>
        <v>0</v>
      </c>
    </row>
    <row r="1210" spans="1:10" ht="31.5" x14ac:dyDescent="0.25">
      <c r="A1210" s="4" t="s">
        <v>259</v>
      </c>
      <c r="B1210" s="4" t="s">
        <v>35</v>
      </c>
      <c r="C1210" s="4" t="s">
        <v>58</v>
      </c>
      <c r="D1210" s="4" t="s">
        <v>231</v>
      </c>
      <c r="E1210" s="4" t="s">
        <v>16</v>
      </c>
      <c r="F1210" s="15" t="s">
        <v>631</v>
      </c>
      <c r="G1210" s="5">
        <f>G1211</f>
        <v>292.5</v>
      </c>
      <c r="H1210" s="5">
        <f t="shared" si="626"/>
        <v>304.3</v>
      </c>
      <c r="I1210" s="5">
        <f t="shared" si="627"/>
        <v>316.39999999999998</v>
      </c>
      <c r="J1210" s="5">
        <f t="shared" si="628"/>
        <v>0</v>
      </c>
    </row>
    <row r="1211" spans="1:10" ht="31.5" x14ac:dyDescent="0.25">
      <c r="A1211" s="4" t="s">
        <v>259</v>
      </c>
      <c r="B1211" s="4" t="s">
        <v>35</v>
      </c>
      <c r="C1211" s="4" t="s">
        <v>58</v>
      </c>
      <c r="D1211" s="4" t="s">
        <v>231</v>
      </c>
      <c r="E1211" s="4" t="s">
        <v>17</v>
      </c>
      <c r="F1211" s="15" t="s">
        <v>632</v>
      </c>
      <c r="G1211" s="5">
        <v>292.5</v>
      </c>
      <c r="H1211" s="5">
        <v>304.3</v>
      </c>
      <c r="I1211" s="5">
        <v>316.39999999999998</v>
      </c>
      <c r="J1211" s="5"/>
    </row>
    <row r="1212" spans="1:10" ht="31.5" x14ac:dyDescent="0.25">
      <c r="A1212" s="4" t="s">
        <v>259</v>
      </c>
      <c r="B1212" s="4" t="s">
        <v>35</v>
      </c>
      <c r="C1212" s="4" t="s">
        <v>58</v>
      </c>
      <c r="D1212" s="4" t="s">
        <v>59</v>
      </c>
      <c r="E1212" s="4"/>
      <c r="F1212" s="15" t="s">
        <v>1205</v>
      </c>
      <c r="G1212" s="5">
        <f>G1213</f>
        <v>926.5</v>
      </c>
      <c r="H1212" s="5">
        <f t="shared" ref="H1212:H1215" si="629">H1213</f>
        <v>254</v>
      </c>
      <c r="I1212" s="5">
        <f t="shared" ref="I1212:I1215" si="630">I1213</f>
        <v>254</v>
      </c>
      <c r="J1212" s="5">
        <f t="shared" ref="J1212:J1215" si="631">J1213</f>
        <v>0</v>
      </c>
    </row>
    <row r="1213" spans="1:10" ht="31.5" x14ac:dyDescent="0.25">
      <c r="A1213" s="4" t="s">
        <v>259</v>
      </c>
      <c r="B1213" s="4" t="s">
        <v>35</v>
      </c>
      <c r="C1213" s="4" t="s">
        <v>58</v>
      </c>
      <c r="D1213" s="4" t="s">
        <v>69</v>
      </c>
      <c r="E1213" s="4"/>
      <c r="F1213" s="15" t="s">
        <v>1212</v>
      </c>
      <c r="G1213" s="5">
        <f>G1214</f>
        <v>926.5</v>
      </c>
      <c r="H1213" s="5">
        <f t="shared" si="629"/>
        <v>254</v>
      </c>
      <c r="I1213" s="5">
        <f t="shared" si="630"/>
        <v>254</v>
      </c>
      <c r="J1213" s="5">
        <f t="shared" si="631"/>
        <v>0</v>
      </c>
    </row>
    <row r="1214" spans="1:10" ht="78.75" x14ac:dyDescent="0.25">
      <c r="A1214" s="4" t="s">
        <v>259</v>
      </c>
      <c r="B1214" s="4" t="s">
        <v>35</v>
      </c>
      <c r="C1214" s="4" t="s">
        <v>58</v>
      </c>
      <c r="D1214" s="4" t="s">
        <v>232</v>
      </c>
      <c r="E1214" s="4"/>
      <c r="F1214" s="15" t="s">
        <v>1214</v>
      </c>
      <c r="G1214" s="5">
        <f>G1215</f>
        <v>926.5</v>
      </c>
      <c r="H1214" s="5">
        <f t="shared" si="629"/>
        <v>254</v>
      </c>
      <c r="I1214" s="5">
        <f t="shared" si="630"/>
        <v>254</v>
      </c>
      <c r="J1214" s="5">
        <f t="shared" si="631"/>
        <v>0</v>
      </c>
    </row>
    <row r="1215" spans="1:10" ht="31.5" x14ac:dyDescent="0.25">
      <c r="A1215" s="4" t="s">
        <v>259</v>
      </c>
      <c r="B1215" s="4" t="s">
        <v>35</v>
      </c>
      <c r="C1215" s="4" t="s">
        <v>58</v>
      </c>
      <c r="D1215" s="4" t="s">
        <v>232</v>
      </c>
      <c r="E1215" s="4" t="s">
        <v>16</v>
      </c>
      <c r="F1215" s="15" t="s">
        <v>631</v>
      </c>
      <c r="G1215" s="5">
        <f>G1216</f>
        <v>926.5</v>
      </c>
      <c r="H1215" s="5">
        <f t="shared" si="629"/>
        <v>254</v>
      </c>
      <c r="I1215" s="5">
        <f t="shared" si="630"/>
        <v>254</v>
      </c>
      <c r="J1215" s="5">
        <f t="shared" si="631"/>
        <v>0</v>
      </c>
    </row>
    <row r="1216" spans="1:10" ht="31.5" x14ac:dyDescent="0.25">
      <c r="A1216" s="4" t="s">
        <v>259</v>
      </c>
      <c r="B1216" s="4" t="s">
        <v>35</v>
      </c>
      <c r="C1216" s="4" t="s">
        <v>58</v>
      </c>
      <c r="D1216" s="4" t="s">
        <v>232</v>
      </c>
      <c r="E1216" s="4" t="s">
        <v>17</v>
      </c>
      <c r="F1216" s="15" t="s">
        <v>632</v>
      </c>
      <c r="G1216" s="5">
        <v>926.5</v>
      </c>
      <c r="H1216" s="5">
        <v>254</v>
      </c>
      <c r="I1216" s="5">
        <v>254</v>
      </c>
      <c r="J1216" s="5"/>
    </row>
    <row r="1217" spans="1:10" s="3" customFormat="1" x14ac:dyDescent="0.25">
      <c r="A1217" s="7" t="s">
        <v>259</v>
      </c>
      <c r="B1217" s="7" t="s">
        <v>102</v>
      </c>
      <c r="C1217" s="7"/>
      <c r="D1217" s="7"/>
      <c r="E1217" s="7"/>
      <c r="F1217" s="12" t="s">
        <v>590</v>
      </c>
      <c r="G1217" s="8">
        <f>G1218+G1239</f>
        <v>36794.799999999996</v>
      </c>
      <c r="H1217" s="8">
        <f>H1218+H1239</f>
        <v>37672.799999999996</v>
      </c>
      <c r="I1217" s="8">
        <f>I1218+I1239</f>
        <v>37672.699999999997</v>
      </c>
      <c r="J1217" s="8">
        <f>J1218+J1239</f>
        <v>0</v>
      </c>
    </row>
    <row r="1218" spans="1:10" s="10" customFormat="1" x14ac:dyDescent="0.25">
      <c r="A1218" s="9" t="s">
        <v>259</v>
      </c>
      <c r="B1218" s="9" t="s">
        <v>102</v>
      </c>
      <c r="C1218" s="9" t="s">
        <v>85</v>
      </c>
      <c r="D1218" s="9"/>
      <c r="E1218" s="9"/>
      <c r="F1218" s="14" t="s">
        <v>613</v>
      </c>
      <c r="G1218" s="11">
        <f>G1219+G1227+G1233</f>
        <v>26039.8</v>
      </c>
      <c r="H1218" s="11">
        <f>H1219+H1227+H1233</f>
        <v>27556.899999999998</v>
      </c>
      <c r="I1218" s="11">
        <f>I1219+I1227+I1233</f>
        <v>27556.799999999999</v>
      </c>
      <c r="J1218" s="11">
        <f>J1219+J1227+J1233</f>
        <v>0</v>
      </c>
    </row>
    <row r="1219" spans="1:10" ht="31.5" x14ac:dyDescent="0.25">
      <c r="A1219" s="4" t="s">
        <v>259</v>
      </c>
      <c r="B1219" s="4" t="s">
        <v>102</v>
      </c>
      <c r="C1219" s="4" t="s">
        <v>85</v>
      </c>
      <c r="D1219" s="4" t="s">
        <v>223</v>
      </c>
      <c r="E1219" s="4"/>
      <c r="F1219" s="15" t="s">
        <v>807</v>
      </c>
      <c r="G1219" s="5">
        <f>G1220</f>
        <v>18989.7</v>
      </c>
      <c r="H1219" s="5">
        <f t="shared" ref="H1219" si="632">H1220</f>
        <v>20506.8</v>
      </c>
      <c r="I1219" s="5">
        <f t="shared" ref="I1219" si="633">I1220</f>
        <v>20506.7</v>
      </c>
      <c r="J1219" s="5">
        <f t="shared" ref="J1219" si="634">J1220</f>
        <v>0</v>
      </c>
    </row>
    <row r="1220" spans="1:10" ht="31.5" x14ac:dyDescent="0.25">
      <c r="A1220" s="4" t="s">
        <v>259</v>
      </c>
      <c r="B1220" s="4" t="s">
        <v>102</v>
      </c>
      <c r="C1220" s="4" t="s">
        <v>85</v>
      </c>
      <c r="D1220" s="4" t="s">
        <v>224</v>
      </c>
      <c r="E1220" s="4"/>
      <c r="F1220" s="15" t="s">
        <v>808</v>
      </c>
      <c r="G1220" s="5">
        <f>G1221+G1224</f>
        <v>18989.7</v>
      </c>
      <c r="H1220" s="5">
        <f>H1221+H1224</f>
        <v>20506.8</v>
      </c>
      <c r="I1220" s="5">
        <f>I1221+I1224</f>
        <v>20506.7</v>
      </c>
      <c r="J1220" s="5">
        <f>J1221+J1224</f>
        <v>0</v>
      </c>
    </row>
    <row r="1221" spans="1:10" ht="31.5" x14ac:dyDescent="0.25">
      <c r="A1221" s="4" t="s">
        <v>259</v>
      </c>
      <c r="B1221" s="4" t="s">
        <v>102</v>
      </c>
      <c r="C1221" s="4" t="s">
        <v>85</v>
      </c>
      <c r="D1221" s="4" t="s">
        <v>241</v>
      </c>
      <c r="E1221" s="4"/>
      <c r="F1221" s="15" t="s">
        <v>809</v>
      </c>
      <c r="G1221" s="5">
        <f>G1222</f>
        <v>16319</v>
      </c>
      <c r="H1221" s="5">
        <f t="shared" ref="H1221:J1221" si="635">H1222</f>
        <v>17782.599999999999</v>
      </c>
      <c r="I1221" s="5">
        <f t="shared" si="635"/>
        <v>17782.5</v>
      </c>
      <c r="J1221" s="5">
        <f t="shared" si="635"/>
        <v>0</v>
      </c>
    </row>
    <row r="1222" spans="1:10" ht="31.5" x14ac:dyDescent="0.25">
      <c r="A1222" s="4" t="s">
        <v>259</v>
      </c>
      <c r="B1222" s="4" t="s">
        <v>102</v>
      </c>
      <c r="C1222" s="4" t="s">
        <v>85</v>
      </c>
      <c r="D1222" s="4" t="s">
        <v>241</v>
      </c>
      <c r="E1222" s="4" t="s">
        <v>16</v>
      </c>
      <c r="F1222" s="15" t="s">
        <v>631</v>
      </c>
      <c r="G1222" s="5">
        <f>G1223</f>
        <v>16319</v>
      </c>
      <c r="H1222" s="5">
        <f t="shared" ref="H1222" si="636">H1223</f>
        <v>17782.599999999999</v>
      </c>
      <c r="I1222" s="5">
        <f t="shared" ref="I1222" si="637">I1223</f>
        <v>17782.5</v>
      </c>
      <c r="J1222" s="5">
        <f t="shared" ref="J1222" si="638">J1223</f>
        <v>0</v>
      </c>
    </row>
    <row r="1223" spans="1:10" ht="31.5" x14ac:dyDescent="0.25">
      <c r="A1223" s="4" t="s">
        <v>259</v>
      </c>
      <c r="B1223" s="4" t="s">
        <v>102</v>
      </c>
      <c r="C1223" s="4" t="s">
        <v>85</v>
      </c>
      <c r="D1223" s="4" t="s">
        <v>241</v>
      </c>
      <c r="E1223" s="4" t="s">
        <v>17</v>
      </c>
      <c r="F1223" s="15" t="s">
        <v>632</v>
      </c>
      <c r="G1223" s="5">
        <v>16319</v>
      </c>
      <c r="H1223" s="5">
        <v>17782.599999999999</v>
      </c>
      <c r="I1223" s="5">
        <v>17782.5</v>
      </c>
      <c r="J1223" s="5"/>
    </row>
    <row r="1224" spans="1:10" ht="31.5" x14ac:dyDescent="0.25">
      <c r="A1224" s="4" t="s">
        <v>259</v>
      </c>
      <c r="B1224" s="4" t="s">
        <v>102</v>
      </c>
      <c r="C1224" s="4" t="s">
        <v>85</v>
      </c>
      <c r="D1224" s="4" t="s">
        <v>242</v>
      </c>
      <c r="E1224" s="4"/>
      <c r="F1224" s="15" t="s">
        <v>810</v>
      </c>
      <c r="G1224" s="5">
        <f>G1225</f>
        <v>2670.7</v>
      </c>
      <c r="H1224" s="5">
        <f t="shared" ref="H1224:H1225" si="639">H1225</f>
        <v>2724.2</v>
      </c>
      <c r="I1224" s="5">
        <f t="shared" ref="I1224:I1225" si="640">I1225</f>
        <v>2724.2</v>
      </c>
      <c r="J1224" s="5">
        <f t="shared" ref="J1224:J1225" si="641">J1225</f>
        <v>0</v>
      </c>
    </row>
    <row r="1225" spans="1:10" ht="31.5" x14ac:dyDescent="0.25">
      <c r="A1225" s="4" t="s">
        <v>259</v>
      </c>
      <c r="B1225" s="4" t="s">
        <v>102</v>
      </c>
      <c r="C1225" s="4" t="s">
        <v>85</v>
      </c>
      <c r="D1225" s="4" t="s">
        <v>242</v>
      </c>
      <c r="E1225" s="4" t="s">
        <v>16</v>
      </c>
      <c r="F1225" s="15" t="s">
        <v>631</v>
      </c>
      <c r="G1225" s="5">
        <f>G1226</f>
        <v>2670.7</v>
      </c>
      <c r="H1225" s="5">
        <f t="shared" si="639"/>
        <v>2724.2</v>
      </c>
      <c r="I1225" s="5">
        <f t="shared" si="640"/>
        <v>2724.2</v>
      </c>
      <c r="J1225" s="5">
        <f t="shared" si="641"/>
        <v>0</v>
      </c>
    </row>
    <row r="1226" spans="1:10" ht="31.5" x14ac:dyDescent="0.25">
      <c r="A1226" s="4" t="s">
        <v>259</v>
      </c>
      <c r="B1226" s="4" t="s">
        <v>102</v>
      </c>
      <c r="C1226" s="4" t="s">
        <v>85</v>
      </c>
      <c r="D1226" s="4" t="s">
        <v>242</v>
      </c>
      <c r="E1226" s="4" t="s">
        <v>17</v>
      </c>
      <c r="F1226" s="15" t="s">
        <v>632</v>
      </c>
      <c r="G1226" s="5">
        <v>2670.7</v>
      </c>
      <c r="H1226" s="5">
        <v>2724.2</v>
      </c>
      <c r="I1226" s="5">
        <v>2724.2</v>
      </c>
      <c r="J1226" s="5"/>
    </row>
    <row r="1227" spans="1:10" ht="31.5" x14ac:dyDescent="0.25">
      <c r="A1227" s="4" t="s">
        <v>259</v>
      </c>
      <c r="B1227" s="4" t="s">
        <v>102</v>
      </c>
      <c r="C1227" s="4" t="s">
        <v>85</v>
      </c>
      <c r="D1227" s="4" t="s">
        <v>246</v>
      </c>
      <c r="E1227" s="4"/>
      <c r="F1227" s="15" t="s">
        <v>860</v>
      </c>
      <c r="G1227" s="5">
        <f>G1228</f>
        <v>4175.8</v>
      </c>
      <c r="H1227" s="5">
        <f t="shared" ref="H1227:H1231" si="642">H1228</f>
        <v>4175.8</v>
      </c>
      <c r="I1227" s="5">
        <f t="shared" ref="I1227:I1231" si="643">I1228</f>
        <v>4175.8</v>
      </c>
      <c r="J1227" s="5">
        <f t="shared" ref="J1227:J1231" si="644">J1228</f>
        <v>0</v>
      </c>
    </row>
    <row r="1228" spans="1:10" ht="47.25" x14ac:dyDescent="0.25">
      <c r="A1228" s="4" t="s">
        <v>259</v>
      </c>
      <c r="B1228" s="4" t="s">
        <v>102</v>
      </c>
      <c r="C1228" s="4" t="s">
        <v>85</v>
      </c>
      <c r="D1228" s="4" t="s">
        <v>247</v>
      </c>
      <c r="E1228" s="4"/>
      <c r="F1228" s="15" t="s">
        <v>861</v>
      </c>
      <c r="G1228" s="5">
        <f>G1229</f>
        <v>4175.8</v>
      </c>
      <c r="H1228" s="5">
        <f t="shared" si="642"/>
        <v>4175.8</v>
      </c>
      <c r="I1228" s="5">
        <f t="shared" si="643"/>
        <v>4175.8</v>
      </c>
      <c r="J1228" s="5">
        <f t="shared" si="644"/>
        <v>0</v>
      </c>
    </row>
    <row r="1229" spans="1:10" ht="31.5" x14ac:dyDescent="0.25">
      <c r="A1229" s="4" t="s">
        <v>259</v>
      </c>
      <c r="B1229" s="4" t="s">
        <v>102</v>
      </c>
      <c r="C1229" s="4" t="s">
        <v>85</v>
      </c>
      <c r="D1229" s="4" t="s">
        <v>248</v>
      </c>
      <c r="E1229" s="4"/>
      <c r="F1229" s="15" t="s">
        <v>862</v>
      </c>
      <c r="G1229" s="5">
        <f>G1230</f>
        <v>4175.8</v>
      </c>
      <c r="H1229" s="5">
        <f t="shared" si="642"/>
        <v>4175.8</v>
      </c>
      <c r="I1229" s="5">
        <f t="shared" si="643"/>
        <v>4175.8</v>
      </c>
      <c r="J1229" s="5">
        <f t="shared" si="644"/>
        <v>0</v>
      </c>
    </row>
    <row r="1230" spans="1:10" ht="31.5" x14ac:dyDescent="0.25">
      <c r="A1230" s="4" t="s">
        <v>259</v>
      </c>
      <c r="B1230" s="4" t="s">
        <v>102</v>
      </c>
      <c r="C1230" s="4" t="s">
        <v>85</v>
      </c>
      <c r="D1230" s="4" t="s">
        <v>243</v>
      </c>
      <c r="E1230" s="4"/>
      <c r="F1230" s="15" t="s">
        <v>863</v>
      </c>
      <c r="G1230" s="5">
        <f>G1231</f>
        <v>4175.8</v>
      </c>
      <c r="H1230" s="5">
        <f t="shared" si="642"/>
        <v>4175.8</v>
      </c>
      <c r="I1230" s="5">
        <f t="shared" si="643"/>
        <v>4175.8</v>
      </c>
      <c r="J1230" s="5">
        <f t="shared" si="644"/>
        <v>0</v>
      </c>
    </row>
    <row r="1231" spans="1:10" x14ac:dyDescent="0.25">
      <c r="A1231" s="4" t="s">
        <v>259</v>
      </c>
      <c r="B1231" s="4" t="s">
        <v>102</v>
      </c>
      <c r="C1231" s="4" t="s">
        <v>85</v>
      </c>
      <c r="D1231" s="4" t="s">
        <v>243</v>
      </c>
      <c r="E1231" s="4" t="s">
        <v>18</v>
      </c>
      <c r="F1231" s="15" t="s">
        <v>647</v>
      </c>
      <c r="G1231" s="5">
        <f>G1232</f>
        <v>4175.8</v>
      </c>
      <c r="H1231" s="5">
        <f t="shared" si="642"/>
        <v>4175.8</v>
      </c>
      <c r="I1231" s="5">
        <f t="shared" si="643"/>
        <v>4175.8</v>
      </c>
      <c r="J1231" s="5">
        <f t="shared" si="644"/>
        <v>0</v>
      </c>
    </row>
    <row r="1232" spans="1:10" ht="63" x14ac:dyDescent="0.25">
      <c r="A1232" s="4" t="s">
        <v>259</v>
      </c>
      <c r="B1232" s="4" t="s">
        <v>102</v>
      </c>
      <c r="C1232" s="4" t="s">
        <v>85</v>
      </c>
      <c r="D1232" s="4" t="s">
        <v>243</v>
      </c>
      <c r="E1232" s="4" t="s">
        <v>219</v>
      </c>
      <c r="F1232" s="15" t="s">
        <v>648</v>
      </c>
      <c r="G1232" s="5">
        <v>4175.8</v>
      </c>
      <c r="H1232" s="5">
        <v>4175.8</v>
      </c>
      <c r="I1232" s="5">
        <v>4175.8</v>
      </c>
      <c r="J1232" s="5"/>
    </row>
    <row r="1233" spans="1:10" ht="31.5" x14ac:dyDescent="0.25">
      <c r="A1233" s="4" t="s">
        <v>259</v>
      </c>
      <c r="B1233" s="4" t="s">
        <v>102</v>
      </c>
      <c r="C1233" s="4" t="s">
        <v>85</v>
      </c>
      <c r="D1233" s="4" t="s">
        <v>226</v>
      </c>
      <c r="E1233" s="4"/>
      <c r="F1233" s="15" t="s">
        <v>1158</v>
      </c>
      <c r="G1233" s="5">
        <f>G1234</f>
        <v>2874.3</v>
      </c>
      <c r="H1233" s="5">
        <f t="shared" ref="H1233:H1237" si="645">H1234</f>
        <v>2874.3</v>
      </c>
      <c r="I1233" s="5">
        <f t="shared" ref="I1233:I1237" si="646">I1234</f>
        <v>2874.3</v>
      </c>
      <c r="J1233" s="5">
        <f t="shared" ref="J1233:J1237" si="647">J1234</f>
        <v>0</v>
      </c>
    </row>
    <row r="1234" spans="1:10" ht="31.5" x14ac:dyDescent="0.25">
      <c r="A1234" s="4" t="s">
        <v>259</v>
      </c>
      <c r="B1234" s="4" t="s">
        <v>102</v>
      </c>
      <c r="C1234" s="4" t="s">
        <v>85</v>
      </c>
      <c r="D1234" s="4" t="s">
        <v>249</v>
      </c>
      <c r="E1234" s="4"/>
      <c r="F1234" s="15" t="s">
        <v>1181</v>
      </c>
      <c r="G1234" s="5">
        <f>G1235</f>
        <v>2874.3</v>
      </c>
      <c r="H1234" s="5">
        <f t="shared" si="645"/>
        <v>2874.3</v>
      </c>
      <c r="I1234" s="5">
        <f t="shared" si="646"/>
        <v>2874.3</v>
      </c>
      <c r="J1234" s="5">
        <f t="shared" si="647"/>
        <v>0</v>
      </c>
    </row>
    <row r="1235" spans="1:10" ht="47.25" x14ac:dyDescent="0.25">
      <c r="A1235" s="4" t="s">
        <v>259</v>
      </c>
      <c r="B1235" s="4" t="s">
        <v>102</v>
      </c>
      <c r="C1235" s="4" t="s">
        <v>85</v>
      </c>
      <c r="D1235" s="4" t="s">
        <v>250</v>
      </c>
      <c r="E1235" s="4"/>
      <c r="F1235" s="15" t="s">
        <v>1182</v>
      </c>
      <c r="G1235" s="5">
        <f>G1236</f>
        <v>2874.3</v>
      </c>
      <c r="H1235" s="5">
        <f t="shared" si="645"/>
        <v>2874.3</v>
      </c>
      <c r="I1235" s="5">
        <f t="shared" si="646"/>
        <v>2874.3</v>
      </c>
      <c r="J1235" s="5">
        <f t="shared" si="647"/>
        <v>0</v>
      </c>
    </row>
    <row r="1236" spans="1:10" ht="31.5" x14ac:dyDescent="0.25">
      <c r="A1236" s="4" t="s">
        <v>259</v>
      </c>
      <c r="B1236" s="4" t="s">
        <v>102</v>
      </c>
      <c r="C1236" s="4" t="s">
        <v>85</v>
      </c>
      <c r="D1236" s="4" t="s">
        <v>244</v>
      </c>
      <c r="E1236" s="4"/>
      <c r="F1236" s="15" t="s">
        <v>1183</v>
      </c>
      <c r="G1236" s="5">
        <f>G1237</f>
        <v>2874.3</v>
      </c>
      <c r="H1236" s="5">
        <f t="shared" si="645"/>
        <v>2874.3</v>
      </c>
      <c r="I1236" s="5">
        <f t="shared" si="646"/>
        <v>2874.3</v>
      </c>
      <c r="J1236" s="5">
        <f t="shared" si="647"/>
        <v>0</v>
      </c>
    </row>
    <row r="1237" spans="1:10" ht="31.5" x14ac:dyDescent="0.25">
      <c r="A1237" s="4" t="s">
        <v>259</v>
      </c>
      <c r="B1237" s="4" t="s">
        <v>102</v>
      </c>
      <c r="C1237" s="4" t="s">
        <v>85</v>
      </c>
      <c r="D1237" s="4" t="s">
        <v>244</v>
      </c>
      <c r="E1237" s="4" t="s">
        <v>16</v>
      </c>
      <c r="F1237" s="15" t="s">
        <v>631</v>
      </c>
      <c r="G1237" s="5">
        <f>G1238</f>
        <v>2874.3</v>
      </c>
      <c r="H1237" s="5">
        <f t="shared" si="645"/>
        <v>2874.3</v>
      </c>
      <c r="I1237" s="5">
        <f t="shared" si="646"/>
        <v>2874.3</v>
      </c>
      <c r="J1237" s="5">
        <f t="shared" si="647"/>
        <v>0</v>
      </c>
    </row>
    <row r="1238" spans="1:10" ht="31.5" x14ac:dyDescent="0.25">
      <c r="A1238" s="4" t="s">
        <v>259</v>
      </c>
      <c r="B1238" s="4" t="s">
        <v>102</v>
      </c>
      <c r="C1238" s="4" t="s">
        <v>85</v>
      </c>
      <c r="D1238" s="4" t="s">
        <v>244</v>
      </c>
      <c r="E1238" s="4" t="s">
        <v>17</v>
      </c>
      <c r="F1238" s="15" t="s">
        <v>632</v>
      </c>
      <c r="G1238" s="5">
        <v>2874.3</v>
      </c>
      <c r="H1238" s="5">
        <v>2874.3</v>
      </c>
      <c r="I1238" s="5">
        <v>2874.3</v>
      </c>
      <c r="J1238" s="5"/>
    </row>
    <row r="1239" spans="1:10" s="10" customFormat="1" ht="31.5" x14ac:dyDescent="0.25">
      <c r="A1239" s="9" t="s">
        <v>259</v>
      </c>
      <c r="B1239" s="9" t="s">
        <v>102</v>
      </c>
      <c r="C1239" s="9" t="s">
        <v>102</v>
      </c>
      <c r="D1239" s="9"/>
      <c r="E1239" s="9"/>
      <c r="F1239" s="14" t="s">
        <v>614</v>
      </c>
      <c r="G1239" s="11">
        <f>G1240</f>
        <v>10754.999999999998</v>
      </c>
      <c r="H1239" s="11">
        <f t="shared" ref="H1239:H1242" si="648">H1240</f>
        <v>10115.9</v>
      </c>
      <c r="I1239" s="11">
        <f t="shared" ref="I1239:I1242" si="649">I1240</f>
        <v>10115.9</v>
      </c>
      <c r="J1239" s="11">
        <f t="shared" ref="J1239:J1242" si="650">J1240</f>
        <v>0</v>
      </c>
    </row>
    <row r="1240" spans="1:10" ht="31.5" x14ac:dyDescent="0.25">
      <c r="A1240" s="4" t="s">
        <v>259</v>
      </c>
      <c r="B1240" s="4" t="s">
        <v>102</v>
      </c>
      <c r="C1240" s="4" t="s">
        <v>102</v>
      </c>
      <c r="D1240" s="4" t="s">
        <v>220</v>
      </c>
      <c r="E1240" s="4"/>
      <c r="F1240" s="15" t="s">
        <v>781</v>
      </c>
      <c r="G1240" s="5">
        <f>G1241</f>
        <v>10754.999999999998</v>
      </c>
      <c r="H1240" s="5">
        <f t="shared" si="648"/>
        <v>10115.9</v>
      </c>
      <c r="I1240" s="5">
        <f t="shared" si="649"/>
        <v>10115.9</v>
      </c>
      <c r="J1240" s="5">
        <f t="shared" si="650"/>
        <v>0</v>
      </c>
    </row>
    <row r="1241" spans="1:10" ht="31.5" x14ac:dyDescent="0.25">
      <c r="A1241" s="4" t="s">
        <v>259</v>
      </c>
      <c r="B1241" s="4" t="s">
        <v>102</v>
      </c>
      <c r="C1241" s="4" t="s">
        <v>102</v>
      </c>
      <c r="D1241" s="4" t="s">
        <v>252</v>
      </c>
      <c r="E1241" s="4"/>
      <c r="F1241" s="15" t="s">
        <v>805</v>
      </c>
      <c r="G1241" s="5">
        <f>G1242</f>
        <v>10754.999999999998</v>
      </c>
      <c r="H1241" s="5">
        <f t="shared" si="648"/>
        <v>10115.9</v>
      </c>
      <c r="I1241" s="5">
        <f t="shared" si="649"/>
        <v>10115.9</v>
      </c>
      <c r="J1241" s="5">
        <f t="shared" si="650"/>
        <v>0</v>
      </c>
    </row>
    <row r="1242" spans="1:10" ht="31.5" x14ac:dyDescent="0.25">
      <c r="A1242" s="4" t="s">
        <v>259</v>
      </c>
      <c r="B1242" s="4" t="s">
        <v>102</v>
      </c>
      <c r="C1242" s="4" t="s">
        <v>102</v>
      </c>
      <c r="D1242" s="4" t="s">
        <v>253</v>
      </c>
      <c r="E1242" s="4"/>
      <c r="F1242" s="15" t="s">
        <v>806</v>
      </c>
      <c r="G1242" s="5">
        <f>G1243</f>
        <v>10754.999999999998</v>
      </c>
      <c r="H1242" s="5">
        <f t="shared" si="648"/>
        <v>10115.9</v>
      </c>
      <c r="I1242" s="5">
        <f t="shared" si="649"/>
        <v>10115.9</v>
      </c>
      <c r="J1242" s="5">
        <f t="shared" si="650"/>
        <v>0</v>
      </c>
    </row>
    <row r="1243" spans="1:10" ht="47.25" x14ac:dyDescent="0.25">
      <c r="A1243" s="4" t="s">
        <v>259</v>
      </c>
      <c r="B1243" s="4" t="s">
        <v>102</v>
      </c>
      <c r="C1243" s="4" t="s">
        <v>102</v>
      </c>
      <c r="D1243" s="4" t="s">
        <v>251</v>
      </c>
      <c r="E1243" s="4"/>
      <c r="F1243" s="15" t="s">
        <v>679</v>
      </c>
      <c r="G1243" s="5">
        <f>G1244+G1246+G1248</f>
        <v>10754.999999999998</v>
      </c>
      <c r="H1243" s="5">
        <f t="shared" ref="H1243" si="651">H1244+H1246+H1248</f>
        <v>10115.9</v>
      </c>
      <c r="I1243" s="5">
        <f t="shared" ref="I1243" si="652">I1244+I1246+I1248</f>
        <v>10115.9</v>
      </c>
      <c r="J1243" s="5">
        <f t="shared" ref="J1243" si="653">J1244+J1246+J1248</f>
        <v>0</v>
      </c>
    </row>
    <row r="1244" spans="1:10" ht="78.75" x14ac:dyDescent="0.25">
      <c r="A1244" s="4" t="s">
        <v>259</v>
      </c>
      <c r="B1244" s="4" t="s">
        <v>102</v>
      </c>
      <c r="C1244" s="4" t="s">
        <v>102</v>
      </c>
      <c r="D1244" s="4" t="s">
        <v>251</v>
      </c>
      <c r="E1244" s="4" t="s">
        <v>23</v>
      </c>
      <c r="F1244" s="15" t="s">
        <v>628</v>
      </c>
      <c r="G1244" s="5">
        <f>G1245</f>
        <v>8214.9</v>
      </c>
      <c r="H1244" s="5">
        <f t="shared" ref="H1244" si="654">H1245</f>
        <v>7598.9</v>
      </c>
      <c r="I1244" s="5">
        <f t="shared" ref="I1244" si="655">I1245</f>
        <v>7598.9</v>
      </c>
      <c r="J1244" s="5">
        <f t="shared" ref="J1244" si="656">J1245</f>
        <v>0</v>
      </c>
    </row>
    <row r="1245" spans="1:10" x14ac:dyDescent="0.25">
      <c r="A1245" s="4" t="s">
        <v>259</v>
      </c>
      <c r="B1245" s="4" t="s">
        <v>102</v>
      </c>
      <c r="C1245" s="4" t="s">
        <v>102</v>
      </c>
      <c r="D1245" s="4" t="s">
        <v>251</v>
      </c>
      <c r="E1245" s="4" t="s">
        <v>24</v>
      </c>
      <c r="F1245" s="15" t="s">
        <v>629</v>
      </c>
      <c r="G1245" s="5">
        <v>8214.9</v>
      </c>
      <c r="H1245" s="5">
        <v>7598.9</v>
      </c>
      <c r="I1245" s="5">
        <v>7598.9</v>
      </c>
      <c r="J1245" s="5"/>
    </row>
    <row r="1246" spans="1:10" ht="31.5" x14ac:dyDescent="0.25">
      <c r="A1246" s="4" t="s">
        <v>259</v>
      </c>
      <c r="B1246" s="4" t="s">
        <v>102</v>
      </c>
      <c r="C1246" s="4" t="s">
        <v>102</v>
      </c>
      <c r="D1246" s="4" t="s">
        <v>251</v>
      </c>
      <c r="E1246" s="4" t="s">
        <v>16</v>
      </c>
      <c r="F1246" s="15" t="s">
        <v>631</v>
      </c>
      <c r="G1246" s="5">
        <f>G1247</f>
        <v>2534.6999999999998</v>
      </c>
      <c r="H1246" s="5">
        <f t="shared" ref="H1246" si="657">H1247</f>
        <v>2511.6</v>
      </c>
      <c r="I1246" s="5">
        <f t="shared" ref="I1246" si="658">I1247</f>
        <v>2511.6</v>
      </c>
      <c r="J1246" s="5">
        <f t="shared" ref="J1246" si="659">J1247</f>
        <v>0</v>
      </c>
    </row>
    <row r="1247" spans="1:10" ht="31.5" x14ac:dyDescent="0.25">
      <c r="A1247" s="4" t="s">
        <v>259</v>
      </c>
      <c r="B1247" s="4" t="s">
        <v>102</v>
      </c>
      <c r="C1247" s="4" t="s">
        <v>102</v>
      </c>
      <c r="D1247" s="4" t="s">
        <v>251</v>
      </c>
      <c r="E1247" s="4" t="s">
        <v>17</v>
      </c>
      <c r="F1247" s="15" t="s">
        <v>632</v>
      </c>
      <c r="G1247" s="5">
        <v>2534.6999999999998</v>
      </c>
      <c r="H1247" s="5">
        <v>2511.6</v>
      </c>
      <c r="I1247" s="5">
        <v>2511.6</v>
      </c>
      <c r="J1247" s="5"/>
    </row>
    <row r="1248" spans="1:10" x14ac:dyDescent="0.25">
      <c r="A1248" s="4" t="s">
        <v>259</v>
      </c>
      <c r="B1248" s="4" t="s">
        <v>102</v>
      </c>
      <c r="C1248" s="4" t="s">
        <v>102</v>
      </c>
      <c r="D1248" s="4" t="s">
        <v>251</v>
      </c>
      <c r="E1248" s="4" t="s">
        <v>18</v>
      </c>
      <c r="F1248" s="15" t="s">
        <v>647</v>
      </c>
      <c r="G1248" s="5">
        <f>G1249</f>
        <v>5.4</v>
      </c>
      <c r="H1248" s="5">
        <f t="shared" ref="H1248" si="660">H1249</f>
        <v>5.4</v>
      </c>
      <c r="I1248" s="5">
        <f t="shared" ref="I1248" si="661">I1249</f>
        <v>5.4</v>
      </c>
      <c r="J1248" s="5">
        <f t="shared" ref="J1248" si="662">J1249</f>
        <v>0</v>
      </c>
    </row>
    <row r="1249" spans="1:10" x14ac:dyDescent="0.25">
      <c r="A1249" s="4" t="s">
        <v>259</v>
      </c>
      <c r="B1249" s="4" t="s">
        <v>102</v>
      </c>
      <c r="C1249" s="4" t="s">
        <v>102</v>
      </c>
      <c r="D1249" s="4" t="s">
        <v>251</v>
      </c>
      <c r="E1249" s="4" t="s">
        <v>25</v>
      </c>
      <c r="F1249" s="15" t="s">
        <v>650</v>
      </c>
      <c r="G1249" s="5">
        <v>5.4</v>
      </c>
      <c r="H1249" s="5">
        <v>5.4</v>
      </c>
      <c r="I1249" s="5">
        <v>5.4</v>
      </c>
      <c r="J1249" s="5"/>
    </row>
    <row r="1250" spans="1:10" s="3" customFormat="1" x14ac:dyDescent="0.25">
      <c r="A1250" s="7" t="s">
        <v>259</v>
      </c>
      <c r="B1250" s="7" t="s">
        <v>43</v>
      </c>
      <c r="C1250" s="7"/>
      <c r="D1250" s="7"/>
      <c r="E1250" s="7"/>
      <c r="F1250" s="12" t="s">
        <v>591</v>
      </c>
      <c r="G1250" s="8">
        <f>G1251</f>
        <v>3144</v>
      </c>
      <c r="H1250" s="8">
        <f t="shared" ref="H1250:H1252" si="663">H1251</f>
        <v>3144</v>
      </c>
      <c r="I1250" s="8">
        <f t="shared" ref="I1250:I1252" si="664">I1251</f>
        <v>3144</v>
      </c>
      <c r="J1250" s="8">
        <f t="shared" ref="J1250:J1252" si="665">J1251</f>
        <v>0</v>
      </c>
    </row>
    <row r="1251" spans="1:10" s="10" customFormat="1" ht="31.5" x14ac:dyDescent="0.25">
      <c r="A1251" s="9" t="s">
        <v>259</v>
      </c>
      <c r="B1251" s="9" t="s">
        <v>43</v>
      </c>
      <c r="C1251" s="9" t="s">
        <v>85</v>
      </c>
      <c r="D1251" s="9"/>
      <c r="E1251" s="9"/>
      <c r="F1251" s="14" t="s">
        <v>615</v>
      </c>
      <c r="G1251" s="11">
        <f>G1252</f>
        <v>3144</v>
      </c>
      <c r="H1251" s="11">
        <f t="shared" si="663"/>
        <v>3144</v>
      </c>
      <c r="I1251" s="11">
        <f t="shared" si="664"/>
        <v>3144</v>
      </c>
      <c r="J1251" s="11">
        <f t="shared" si="665"/>
        <v>0</v>
      </c>
    </row>
    <row r="1252" spans="1:10" ht="31.5" x14ac:dyDescent="0.25">
      <c r="A1252" s="4" t="s">
        <v>259</v>
      </c>
      <c r="B1252" s="4" t="s">
        <v>43</v>
      </c>
      <c r="C1252" s="4" t="s">
        <v>85</v>
      </c>
      <c r="D1252" s="4" t="s">
        <v>79</v>
      </c>
      <c r="E1252" s="4"/>
      <c r="F1252" s="15" t="s">
        <v>871</v>
      </c>
      <c r="G1252" s="5">
        <f>G1253</f>
        <v>3144</v>
      </c>
      <c r="H1252" s="5">
        <f t="shared" si="663"/>
        <v>3144</v>
      </c>
      <c r="I1252" s="5">
        <f t="shared" si="664"/>
        <v>3144</v>
      </c>
      <c r="J1252" s="5">
        <f t="shared" si="665"/>
        <v>0</v>
      </c>
    </row>
    <row r="1253" spans="1:10" ht="31.5" x14ac:dyDescent="0.25">
      <c r="A1253" s="4" t="s">
        <v>259</v>
      </c>
      <c r="B1253" s="4" t="s">
        <v>43</v>
      </c>
      <c r="C1253" s="4" t="s">
        <v>85</v>
      </c>
      <c r="D1253" s="4" t="s">
        <v>86</v>
      </c>
      <c r="E1253" s="4"/>
      <c r="F1253" s="15" t="s">
        <v>872</v>
      </c>
      <c r="G1253" s="5">
        <f>G1254+G1258</f>
        <v>3144</v>
      </c>
      <c r="H1253" s="5">
        <f t="shared" ref="H1253" si="666">H1254+H1258</f>
        <v>3144</v>
      </c>
      <c r="I1253" s="5">
        <f t="shared" ref="I1253" si="667">I1254+I1258</f>
        <v>3144</v>
      </c>
      <c r="J1253" s="5">
        <f t="shared" ref="J1253" si="668">J1254+J1258</f>
        <v>0</v>
      </c>
    </row>
    <row r="1254" spans="1:10" ht="47.25" x14ac:dyDescent="0.25">
      <c r="A1254" s="4" t="s">
        <v>259</v>
      </c>
      <c r="B1254" s="4" t="s">
        <v>43</v>
      </c>
      <c r="C1254" s="4" t="s">
        <v>85</v>
      </c>
      <c r="D1254" s="4" t="s">
        <v>87</v>
      </c>
      <c r="E1254" s="4"/>
      <c r="F1254" s="15" t="s">
        <v>873</v>
      </c>
      <c r="G1254" s="5">
        <f>G1255</f>
        <v>1947</v>
      </c>
      <c r="H1254" s="5">
        <f t="shared" ref="H1254:H1256" si="669">H1255</f>
        <v>1947</v>
      </c>
      <c r="I1254" s="5">
        <f t="shared" ref="I1254:I1256" si="670">I1255</f>
        <v>1947</v>
      </c>
      <c r="J1254" s="5">
        <f t="shared" ref="J1254:J1256" si="671">J1255</f>
        <v>0</v>
      </c>
    </row>
    <row r="1255" spans="1:10" ht="31.5" x14ac:dyDescent="0.25">
      <c r="A1255" s="4" t="s">
        <v>259</v>
      </c>
      <c r="B1255" s="4" t="s">
        <v>43</v>
      </c>
      <c r="C1255" s="4" t="s">
        <v>85</v>
      </c>
      <c r="D1255" s="4" t="s">
        <v>92</v>
      </c>
      <c r="E1255" s="4"/>
      <c r="F1255" s="15" t="s">
        <v>874</v>
      </c>
      <c r="G1255" s="5">
        <f>G1256</f>
        <v>1947</v>
      </c>
      <c r="H1255" s="5">
        <f t="shared" si="669"/>
        <v>1947</v>
      </c>
      <c r="I1255" s="5">
        <f t="shared" si="670"/>
        <v>1947</v>
      </c>
      <c r="J1255" s="5">
        <f t="shared" si="671"/>
        <v>0</v>
      </c>
    </row>
    <row r="1256" spans="1:10" ht="31.5" x14ac:dyDescent="0.25">
      <c r="A1256" s="4" t="s">
        <v>259</v>
      </c>
      <c r="B1256" s="4" t="s">
        <v>43</v>
      </c>
      <c r="C1256" s="4" t="s">
        <v>85</v>
      </c>
      <c r="D1256" s="4" t="s">
        <v>92</v>
      </c>
      <c r="E1256" s="4" t="s">
        <v>16</v>
      </c>
      <c r="F1256" s="15" t="s">
        <v>631</v>
      </c>
      <c r="G1256" s="5">
        <f>G1257</f>
        <v>1947</v>
      </c>
      <c r="H1256" s="5">
        <f t="shared" si="669"/>
        <v>1947</v>
      </c>
      <c r="I1256" s="5">
        <f t="shared" si="670"/>
        <v>1947</v>
      </c>
      <c r="J1256" s="5">
        <f t="shared" si="671"/>
        <v>0</v>
      </c>
    </row>
    <row r="1257" spans="1:10" ht="31.5" x14ac:dyDescent="0.25">
      <c r="A1257" s="4" t="s">
        <v>259</v>
      </c>
      <c r="B1257" s="4" t="s">
        <v>43</v>
      </c>
      <c r="C1257" s="4" t="s">
        <v>85</v>
      </c>
      <c r="D1257" s="4" t="s">
        <v>92</v>
      </c>
      <c r="E1257" s="4" t="s">
        <v>17</v>
      </c>
      <c r="F1257" s="15" t="s">
        <v>632</v>
      </c>
      <c r="G1257" s="5">
        <v>1947</v>
      </c>
      <c r="H1257" s="5">
        <v>1947</v>
      </c>
      <c r="I1257" s="5">
        <v>1947</v>
      </c>
      <c r="J1257" s="5"/>
    </row>
    <row r="1258" spans="1:10" ht="31.5" x14ac:dyDescent="0.25">
      <c r="A1258" s="4" t="s">
        <v>259</v>
      </c>
      <c r="B1258" s="4" t="s">
        <v>43</v>
      </c>
      <c r="C1258" s="4" t="s">
        <v>85</v>
      </c>
      <c r="D1258" s="4" t="s">
        <v>255</v>
      </c>
      <c r="E1258" s="4"/>
      <c r="F1258" s="15" t="s">
        <v>882</v>
      </c>
      <c r="G1258" s="5">
        <f>G1259</f>
        <v>1197</v>
      </c>
      <c r="H1258" s="5">
        <f t="shared" ref="H1258:H1260" si="672">H1259</f>
        <v>1197</v>
      </c>
      <c r="I1258" s="5">
        <f t="shared" ref="I1258:I1260" si="673">I1259</f>
        <v>1197</v>
      </c>
      <c r="J1258" s="5">
        <f t="shared" ref="J1258:J1260" si="674">J1259</f>
        <v>0</v>
      </c>
    </row>
    <row r="1259" spans="1:10" x14ac:dyDescent="0.25">
      <c r="A1259" s="4" t="s">
        <v>259</v>
      </c>
      <c r="B1259" s="4" t="s">
        <v>43</v>
      </c>
      <c r="C1259" s="4" t="s">
        <v>85</v>
      </c>
      <c r="D1259" s="4" t="s">
        <v>254</v>
      </c>
      <c r="E1259" s="4"/>
      <c r="F1259" s="15" t="s">
        <v>883</v>
      </c>
      <c r="G1259" s="5">
        <f>G1260</f>
        <v>1197</v>
      </c>
      <c r="H1259" s="5">
        <f t="shared" si="672"/>
        <v>1197</v>
      </c>
      <c r="I1259" s="5">
        <f t="shared" si="673"/>
        <v>1197</v>
      </c>
      <c r="J1259" s="5">
        <f t="shared" si="674"/>
        <v>0</v>
      </c>
    </row>
    <row r="1260" spans="1:10" ht="31.5" x14ac:dyDescent="0.25">
      <c r="A1260" s="4" t="s">
        <v>259</v>
      </c>
      <c r="B1260" s="4" t="s">
        <v>43</v>
      </c>
      <c r="C1260" s="4" t="s">
        <v>85</v>
      </c>
      <c r="D1260" s="4" t="s">
        <v>254</v>
      </c>
      <c r="E1260" s="4" t="s">
        <v>16</v>
      </c>
      <c r="F1260" s="15" t="s">
        <v>631</v>
      </c>
      <c r="G1260" s="5">
        <f>G1261</f>
        <v>1197</v>
      </c>
      <c r="H1260" s="5">
        <f t="shared" si="672"/>
        <v>1197</v>
      </c>
      <c r="I1260" s="5">
        <f t="shared" si="673"/>
        <v>1197</v>
      </c>
      <c r="J1260" s="5">
        <f t="shared" si="674"/>
        <v>0</v>
      </c>
    </row>
    <row r="1261" spans="1:10" ht="31.5" x14ac:dyDescent="0.25">
      <c r="A1261" s="4" t="s">
        <v>259</v>
      </c>
      <c r="B1261" s="4" t="s">
        <v>43</v>
      </c>
      <c r="C1261" s="4" t="s">
        <v>85</v>
      </c>
      <c r="D1261" s="4" t="s">
        <v>254</v>
      </c>
      <c r="E1261" s="4" t="s">
        <v>17</v>
      </c>
      <c r="F1261" s="15" t="s">
        <v>632</v>
      </c>
      <c r="G1261" s="5">
        <v>1197</v>
      </c>
      <c r="H1261" s="5">
        <v>1197</v>
      </c>
      <c r="I1261" s="5">
        <v>1197</v>
      </c>
      <c r="J1261" s="5"/>
    </row>
    <row r="1262" spans="1:10" s="3" customFormat="1" x14ac:dyDescent="0.25">
      <c r="A1262" s="7" t="s">
        <v>259</v>
      </c>
      <c r="B1262" s="7" t="s">
        <v>78</v>
      </c>
      <c r="C1262" s="7"/>
      <c r="D1262" s="7"/>
      <c r="E1262" s="7"/>
      <c r="F1262" s="12" t="s">
        <v>592</v>
      </c>
      <c r="G1262" s="8">
        <f>G1263</f>
        <v>3766.1</v>
      </c>
      <c r="H1262" s="8">
        <f t="shared" ref="H1262" si="675">H1263</f>
        <v>3766.1</v>
      </c>
      <c r="I1262" s="8">
        <f t="shared" ref="I1262" si="676">I1263</f>
        <v>3766.1</v>
      </c>
      <c r="J1262" s="8">
        <f t="shared" ref="J1262" si="677">J1263</f>
        <v>0</v>
      </c>
    </row>
    <row r="1263" spans="1:10" s="10" customFormat="1" x14ac:dyDescent="0.25">
      <c r="A1263" s="9" t="s">
        <v>259</v>
      </c>
      <c r="B1263" s="9" t="s">
        <v>78</v>
      </c>
      <c r="C1263" s="9" t="s">
        <v>78</v>
      </c>
      <c r="D1263" s="9"/>
      <c r="E1263" s="9"/>
      <c r="F1263" s="14" t="s">
        <v>618</v>
      </c>
      <c r="G1263" s="11">
        <f>G1264+G1270</f>
        <v>3766.1</v>
      </c>
      <c r="H1263" s="11">
        <f t="shared" ref="H1263" si="678">H1264+H1270</f>
        <v>3766.1</v>
      </c>
      <c r="I1263" s="11">
        <f t="shared" ref="I1263" si="679">I1264+I1270</f>
        <v>3766.1</v>
      </c>
      <c r="J1263" s="11">
        <f t="shared" ref="J1263" si="680">J1264+J1270</f>
        <v>0</v>
      </c>
    </row>
    <row r="1264" spans="1:10" x14ac:dyDescent="0.25">
      <c r="A1264" s="4" t="s">
        <v>259</v>
      </c>
      <c r="B1264" s="4" t="s">
        <v>78</v>
      </c>
      <c r="C1264" s="4" t="s">
        <v>78</v>
      </c>
      <c r="D1264" s="4" t="s">
        <v>142</v>
      </c>
      <c r="E1264" s="4"/>
      <c r="F1264" s="15" t="s">
        <v>726</v>
      </c>
      <c r="G1264" s="5">
        <f>G1265</f>
        <v>3514.1</v>
      </c>
      <c r="H1264" s="5">
        <f t="shared" ref="H1264:H1268" si="681">H1265</f>
        <v>3514.1</v>
      </c>
      <c r="I1264" s="5">
        <f t="shared" ref="I1264:I1268" si="682">I1265</f>
        <v>3514.1</v>
      </c>
      <c r="J1264" s="5">
        <f t="shared" ref="J1264:J1268" si="683">J1265</f>
        <v>0</v>
      </c>
    </row>
    <row r="1265" spans="1:10" ht="47.25" x14ac:dyDescent="0.25">
      <c r="A1265" s="4" t="s">
        <v>259</v>
      </c>
      <c r="B1265" s="4" t="s">
        <v>78</v>
      </c>
      <c r="C1265" s="4" t="s">
        <v>78</v>
      </c>
      <c r="D1265" s="4" t="s">
        <v>146</v>
      </c>
      <c r="E1265" s="4"/>
      <c r="F1265" s="15" t="s">
        <v>733</v>
      </c>
      <c r="G1265" s="5">
        <f>G1266</f>
        <v>3514.1</v>
      </c>
      <c r="H1265" s="5">
        <f t="shared" si="681"/>
        <v>3514.1</v>
      </c>
      <c r="I1265" s="5">
        <f t="shared" si="682"/>
        <v>3514.1</v>
      </c>
      <c r="J1265" s="5">
        <f t="shared" si="683"/>
        <v>0</v>
      </c>
    </row>
    <row r="1266" spans="1:10" ht="31.5" x14ac:dyDescent="0.25">
      <c r="A1266" s="4" t="s">
        <v>259</v>
      </c>
      <c r="B1266" s="4" t="s">
        <v>78</v>
      </c>
      <c r="C1266" s="4" t="s">
        <v>78</v>
      </c>
      <c r="D1266" s="4" t="s">
        <v>147</v>
      </c>
      <c r="E1266" s="4"/>
      <c r="F1266" s="15" t="s">
        <v>734</v>
      </c>
      <c r="G1266" s="5">
        <f>G1267</f>
        <v>3514.1</v>
      </c>
      <c r="H1266" s="5">
        <f t="shared" si="681"/>
        <v>3514.1</v>
      </c>
      <c r="I1266" s="5">
        <f t="shared" si="682"/>
        <v>3514.1</v>
      </c>
      <c r="J1266" s="5">
        <f t="shared" si="683"/>
        <v>0</v>
      </c>
    </row>
    <row r="1267" spans="1:10" ht="63" x14ac:dyDescent="0.25">
      <c r="A1267" s="4" t="s">
        <v>259</v>
      </c>
      <c r="B1267" s="4" t="s">
        <v>78</v>
      </c>
      <c r="C1267" s="4" t="s">
        <v>78</v>
      </c>
      <c r="D1267" s="4" t="s">
        <v>256</v>
      </c>
      <c r="E1267" s="4"/>
      <c r="F1267" s="15" t="s">
        <v>736</v>
      </c>
      <c r="G1267" s="5">
        <f>G1268</f>
        <v>3514.1</v>
      </c>
      <c r="H1267" s="5">
        <f t="shared" si="681"/>
        <v>3514.1</v>
      </c>
      <c r="I1267" s="5">
        <f t="shared" si="682"/>
        <v>3514.1</v>
      </c>
      <c r="J1267" s="5">
        <f t="shared" si="683"/>
        <v>0</v>
      </c>
    </row>
    <row r="1268" spans="1:10" ht="31.5" x14ac:dyDescent="0.25">
      <c r="A1268" s="4" t="s">
        <v>259</v>
      </c>
      <c r="B1268" s="4" t="s">
        <v>78</v>
      </c>
      <c r="C1268" s="4" t="s">
        <v>78</v>
      </c>
      <c r="D1268" s="4" t="s">
        <v>256</v>
      </c>
      <c r="E1268" s="4" t="s">
        <v>98</v>
      </c>
      <c r="F1268" s="15" t="s">
        <v>641</v>
      </c>
      <c r="G1268" s="5">
        <f>G1269</f>
        <v>3514.1</v>
      </c>
      <c r="H1268" s="5">
        <f t="shared" si="681"/>
        <v>3514.1</v>
      </c>
      <c r="I1268" s="5">
        <f t="shared" si="682"/>
        <v>3514.1</v>
      </c>
      <c r="J1268" s="5">
        <f t="shared" si="683"/>
        <v>0</v>
      </c>
    </row>
    <row r="1269" spans="1:10" ht="47.25" x14ac:dyDescent="0.25">
      <c r="A1269" s="4" t="s">
        <v>259</v>
      </c>
      <c r="B1269" s="4" t="s">
        <v>78</v>
      </c>
      <c r="C1269" s="4" t="s">
        <v>78</v>
      </c>
      <c r="D1269" s="4" t="s">
        <v>256</v>
      </c>
      <c r="E1269" s="4" t="s">
        <v>94</v>
      </c>
      <c r="F1269" s="15" t="s">
        <v>644</v>
      </c>
      <c r="G1269" s="5">
        <v>3514.1</v>
      </c>
      <c r="H1269" s="5">
        <v>3514.1</v>
      </c>
      <c r="I1269" s="5">
        <v>3514.1</v>
      </c>
      <c r="J1269" s="5"/>
    </row>
    <row r="1270" spans="1:10" ht="47.25" x14ac:dyDescent="0.25">
      <c r="A1270" s="4" t="s">
        <v>259</v>
      </c>
      <c r="B1270" s="4" t="s">
        <v>78</v>
      </c>
      <c r="C1270" s="4" t="s">
        <v>78</v>
      </c>
      <c r="D1270" s="4" t="s">
        <v>122</v>
      </c>
      <c r="E1270" s="4"/>
      <c r="F1270" s="15" t="s">
        <v>737</v>
      </c>
      <c r="G1270" s="5">
        <f>G1271</f>
        <v>252</v>
      </c>
      <c r="H1270" s="5">
        <f t="shared" ref="H1270:H1274" si="684">H1271</f>
        <v>252</v>
      </c>
      <c r="I1270" s="5">
        <f t="shared" ref="I1270:I1274" si="685">I1271</f>
        <v>252</v>
      </c>
      <c r="J1270" s="5">
        <f t="shared" ref="J1270:J1274" si="686">J1271</f>
        <v>0</v>
      </c>
    </row>
    <row r="1271" spans="1:10" ht="31.5" x14ac:dyDescent="0.25">
      <c r="A1271" s="4" t="s">
        <v>259</v>
      </c>
      <c r="B1271" s="4" t="s">
        <v>78</v>
      </c>
      <c r="C1271" s="4" t="s">
        <v>78</v>
      </c>
      <c r="D1271" s="4" t="s">
        <v>148</v>
      </c>
      <c r="E1271" s="4"/>
      <c r="F1271" s="15" t="s">
        <v>755</v>
      </c>
      <c r="G1271" s="5">
        <f>G1272</f>
        <v>252</v>
      </c>
      <c r="H1271" s="5">
        <f t="shared" si="684"/>
        <v>252</v>
      </c>
      <c r="I1271" s="5">
        <f t="shared" si="685"/>
        <v>252</v>
      </c>
      <c r="J1271" s="5">
        <f t="shared" si="686"/>
        <v>0</v>
      </c>
    </row>
    <row r="1272" spans="1:10" ht="47.25" x14ac:dyDescent="0.25">
      <c r="A1272" s="4" t="s">
        <v>259</v>
      </c>
      <c r="B1272" s="4" t="s">
        <v>78</v>
      </c>
      <c r="C1272" s="4" t="s">
        <v>78</v>
      </c>
      <c r="D1272" s="4" t="s">
        <v>258</v>
      </c>
      <c r="E1272" s="4"/>
      <c r="F1272" s="15" t="s">
        <v>1296</v>
      </c>
      <c r="G1272" s="5">
        <f>G1273</f>
        <v>252</v>
      </c>
      <c r="H1272" s="5">
        <f t="shared" si="684"/>
        <v>252</v>
      </c>
      <c r="I1272" s="5">
        <f t="shared" si="685"/>
        <v>252</v>
      </c>
      <c r="J1272" s="5">
        <f t="shared" si="686"/>
        <v>0</v>
      </c>
    </row>
    <row r="1273" spans="1:10" ht="31.5" x14ac:dyDescent="0.25">
      <c r="A1273" s="4" t="s">
        <v>259</v>
      </c>
      <c r="B1273" s="4" t="s">
        <v>78</v>
      </c>
      <c r="C1273" s="4" t="s">
        <v>78</v>
      </c>
      <c r="D1273" s="4" t="s">
        <v>257</v>
      </c>
      <c r="E1273" s="4"/>
      <c r="F1273" s="15" t="s">
        <v>761</v>
      </c>
      <c r="G1273" s="5">
        <f>G1274</f>
        <v>252</v>
      </c>
      <c r="H1273" s="5">
        <f t="shared" si="684"/>
        <v>252</v>
      </c>
      <c r="I1273" s="5">
        <f t="shared" si="685"/>
        <v>252</v>
      </c>
      <c r="J1273" s="5">
        <f t="shared" si="686"/>
        <v>0</v>
      </c>
    </row>
    <row r="1274" spans="1:10" ht="31.5" x14ac:dyDescent="0.25">
      <c r="A1274" s="4" t="s">
        <v>259</v>
      </c>
      <c r="B1274" s="4" t="s">
        <v>78</v>
      </c>
      <c r="C1274" s="4" t="s">
        <v>78</v>
      </c>
      <c r="D1274" s="4" t="s">
        <v>257</v>
      </c>
      <c r="E1274" s="4" t="s">
        <v>16</v>
      </c>
      <c r="F1274" s="15" t="s">
        <v>631</v>
      </c>
      <c r="G1274" s="5">
        <f>G1275</f>
        <v>252</v>
      </c>
      <c r="H1274" s="5">
        <f t="shared" si="684"/>
        <v>252</v>
      </c>
      <c r="I1274" s="5">
        <f t="shared" si="685"/>
        <v>252</v>
      </c>
      <c r="J1274" s="5">
        <f t="shared" si="686"/>
        <v>0</v>
      </c>
    </row>
    <row r="1275" spans="1:10" ht="31.5" x14ac:dyDescent="0.25">
      <c r="A1275" s="4" t="s">
        <v>259</v>
      </c>
      <c r="B1275" s="4" t="s">
        <v>78</v>
      </c>
      <c r="C1275" s="4" t="s">
        <v>78</v>
      </c>
      <c r="D1275" s="4" t="s">
        <v>257</v>
      </c>
      <c r="E1275" s="4" t="s">
        <v>17</v>
      </c>
      <c r="F1275" s="15" t="s">
        <v>632</v>
      </c>
      <c r="G1275" s="5">
        <v>252</v>
      </c>
      <c r="H1275" s="5">
        <v>252</v>
      </c>
      <c r="I1275" s="5">
        <v>252</v>
      </c>
      <c r="J1275" s="5"/>
    </row>
    <row r="1276" spans="1:10" s="3" customFormat="1" x14ac:dyDescent="0.25">
      <c r="A1276" s="7" t="s">
        <v>259</v>
      </c>
      <c r="B1276" s="7" t="s">
        <v>36</v>
      </c>
      <c r="C1276" s="7"/>
      <c r="D1276" s="7"/>
      <c r="E1276" s="7"/>
      <c r="F1276" s="12" t="s">
        <v>593</v>
      </c>
      <c r="G1276" s="8">
        <f t="shared" ref="G1276:G1282" si="687">G1277</f>
        <v>1281.5999999999999</v>
      </c>
      <c r="H1276" s="8">
        <f t="shared" ref="H1276:H1282" si="688">H1277</f>
        <v>1281.5999999999999</v>
      </c>
      <c r="I1276" s="8">
        <f t="shared" ref="I1276:I1282" si="689">I1277</f>
        <v>1281.5999999999999</v>
      </c>
      <c r="J1276" s="8">
        <f t="shared" ref="J1276:J1282" si="690">J1277</f>
        <v>0</v>
      </c>
    </row>
    <row r="1277" spans="1:10" s="10" customFormat="1" x14ac:dyDescent="0.25">
      <c r="A1277" s="9" t="s">
        <v>259</v>
      </c>
      <c r="B1277" s="9" t="s">
        <v>36</v>
      </c>
      <c r="C1277" s="9" t="s">
        <v>10</v>
      </c>
      <c r="D1277" s="9"/>
      <c r="E1277" s="9"/>
      <c r="F1277" s="14" t="s">
        <v>620</v>
      </c>
      <c r="G1277" s="11">
        <f t="shared" si="687"/>
        <v>1281.5999999999999</v>
      </c>
      <c r="H1277" s="11">
        <f t="shared" si="688"/>
        <v>1281.5999999999999</v>
      </c>
      <c r="I1277" s="11">
        <f t="shared" si="689"/>
        <v>1281.5999999999999</v>
      </c>
      <c r="J1277" s="11">
        <f t="shared" si="690"/>
        <v>0</v>
      </c>
    </row>
    <row r="1278" spans="1:10" x14ac:dyDescent="0.25">
      <c r="A1278" s="4" t="s">
        <v>259</v>
      </c>
      <c r="B1278" s="4" t="s">
        <v>36</v>
      </c>
      <c r="C1278" s="4" t="s">
        <v>10</v>
      </c>
      <c r="D1278" s="4" t="s">
        <v>117</v>
      </c>
      <c r="E1278" s="4"/>
      <c r="F1278" s="15" t="s">
        <v>699</v>
      </c>
      <c r="G1278" s="5">
        <f t="shared" si="687"/>
        <v>1281.5999999999999</v>
      </c>
      <c r="H1278" s="5">
        <f t="shared" si="688"/>
        <v>1281.5999999999999</v>
      </c>
      <c r="I1278" s="5">
        <f t="shared" si="689"/>
        <v>1281.5999999999999</v>
      </c>
      <c r="J1278" s="5">
        <f t="shared" si="690"/>
        <v>0</v>
      </c>
    </row>
    <row r="1279" spans="1:10" ht="31.5" x14ac:dyDescent="0.25">
      <c r="A1279" s="4" t="s">
        <v>259</v>
      </c>
      <c r="B1279" s="4" t="s">
        <v>36</v>
      </c>
      <c r="C1279" s="4" t="s">
        <v>10</v>
      </c>
      <c r="D1279" s="4" t="s">
        <v>169</v>
      </c>
      <c r="E1279" s="4"/>
      <c r="F1279" s="15" t="s">
        <v>700</v>
      </c>
      <c r="G1279" s="5">
        <f t="shared" si="687"/>
        <v>1281.5999999999999</v>
      </c>
      <c r="H1279" s="5">
        <f t="shared" si="688"/>
        <v>1281.5999999999999</v>
      </c>
      <c r="I1279" s="5">
        <f t="shared" si="689"/>
        <v>1281.5999999999999</v>
      </c>
      <c r="J1279" s="5">
        <f t="shared" si="690"/>
        <v>0</v>
      </c>
    </row>
    <row r="1280" spans="1:10" ht="31.5" x14ac:dyDescent="0.25">
      <c r="A1280" s="4" t="s">
        <v>259</v>
      </c>
      <c r="B1280" s="4" t="s">
        <v>36</v>
      </c>
      <c r="C1280" s="4" t="s">
        <v>10</v>
      </c>
      <c r="D1280" s="4" t="s">
        <v>170</v>
      </c>
      <c r="E1280" s="4"/>
      <c r="F1280" s="15" t="s">
        <v>701</v>
      </c>
      <c r="G1280" s="5">
        <f t="shared" si="687"/>
        <v>1281.5999999999999</v>
      </c>
      <c r="H1280" s="5">
        <f t="shared" si="688"/>
        <v>1281.5999999999999</v>
      </c>
      <c r="I1280" s="5">
        <f t="shared" si="689"/>
        <v>1281.5999999999999</v>
      </c>
      <c r="J1280" s="5">
        <f t="shared" si="690"/>
        <v>0</v>
      </c>
    </row>
    <row r="1281" spans="1:10" ht="47.25" x14ac:dyDescent="0.25">
      <c r="A1281" s="4" t="s">
        <v>259</v>
      </c>
      <c r="B1281" s="4" t="s">
        <v>36</v>
      </c>
      <c r="C1281" s="4" t="s">
        <v>10</v>
      </c>
      <c r="D1281" s="4" t="s">
        <v>157</v>
      </c>
      <c r="E1281" s="4"/>
      <c r="F1281" s="15" t="s">
        <v>704</v>
      </c>
      <c r="G1281" s="5">
        <f t="shared" si="687"/>
        <v>1281.5999999999999</v>
      </c>
      <c r="H1281" s="5">
        <f t="shared" si="688"/>
        <v>1281.5999999999999</v>
      </c>
      <c r="I1281" s="5">
        <f t="shared" si="689"/>
        <v>1281.5999999999999</v>
      </c>
      <c r="J1281" s="5">
        <f t="shared" si="690"/>
        <v>0</v>
      </c>
    </row>
    <row r="1282" spans="1:10" ht="31.5" x14ac:dyDescent="0.25">
      <c r="A1282" s="4" t="s">
        <v>259</v>
      </c>
      <c r="B1282" s="4" t="s">
        <v>36</v>
      </c>
      <c r="C1282" s="4" t="s">
        <v>10</v>
      </c>
      <c r="D1282" s="4" t="s">
        <v>157</v>
      </c>
      <c r="E1282" s="4" t="s">
        <v>16</v>
      </c>
      <c r="F1282" s="15" t="s">
        <v>631</v>
      </c>
      <c r="G1282" s="5">
        <f t="shared" si="687"/>
        <v>1281.5999999999999</v>
      </c>
      <c r="H1282" s="5">
        <f t="shared" si="688"/>
        <v>1281.5999999999999</v>
      </c>
      <c r="I1282" s="5">
        <f t="shared" si="689"/>
        <v>1281.5999999999999</v>
      </c>
      <c r="J1282" s="5">
        <f t="shared" si="690"/>
        <v>0</v>
      </c>
    </row>
    <row r="1283" spans="1:10" ht="31.5" x14ac:dyDescent="0.25">
      <c r="A1283" s="4" t="s">
        <v>259</v>
      </c>
      <c r="B1283" s="4" t="s">
        <v>36</v>
      </c>
      <c r="C1283" s="4" t="s">
        <v>10</v>
      </c>
      <c r="D1283" s="4" t="s">
        <v>157</v>
      </c>
      <c r="E1283" s="4" t="s">
        <v>17</v>
      </c>
      <c r="F1283" s="15" t="s">
        <v>632</v>
      </c>
      <c r="G1283" s="5">
        <v>1281.5999999999999</v>
      </c>
      <c r="H1283" s="5">
        <v>1281.5999999999999</v>
      </c>
      <c r="I1283" s="5">
        <v>1281.5999999999999</v>
      </c>
      <c r="J1283" s="5"/>
    </row>
    <row r="1284" spans="1:10" s="3" customFormat="1" x14ac:dyDescent="0.25">
      <c r="A1284" s="7" t="s">
        <v>259</v>
      </c>
      <c r="B1284" s="7" t="s">
        <v>44</v>
      </c>
      <c r="C1284" s="7"/>
      <c r="D1284" s="7"/>
      <c r="E1284" s="7"/>
      <c r="F1284" s="12" t="s">
        <v>1021</v>
      </c>
      <c r="G1284" s="8">
        <f t="shared" ref="G1284:G1290" si="691">G1285</f>
        <v>1821.2</v>
      </c>
      <c r="H1284" s="8">
        <f t="shared" ref="H1284:J1290" si="692">H1285</f>
        <v>1821.2</v>
      </c>
      <c r="I1284" s="8">
        <f t="shared" si="692"/>
        <v>1821.2</v>
      </c>
      <c r="J1284" s="8">
        <f t="shared" si="692"/>
        <v>0</v>
      </c>
    </row>
    <row r="1285" spans="1:10" s="10" customFormat="1" x14ac:dyDescent="0.25">
      <c r="A1285" s="9" t="s">
        <v>259</v>
      </c>
      <c r="B1285" s="9" t="s">
        <v>44</v>
      </c>
      <c r="C1285" s="9" t="s">
        <v>182</v>
      </c>
      <c r="D1285" s="9"/>
      <c r="E1285" s="9"/>
      <c r="F1285" s="14" t="s">
        <v>1026</v>
      </c>
      <c r="G1285" s="11">
        <f t="shared" si="691"/>
        <v>1821.2</v>
      </c>
      <c r="H1285" s="11">
        <f t="shared" si="692"/>
        <v>1821.2</v>
      </c>
      <c r="I1285" s="11">
        <f t="shared" si="692"/>
        <v>1821.2</v>
      </c>
      <c r="J1285" s="11">
        <f t="shared" si="692"/>
        <v>0</v>
      </c>
    </row>
    <row r="1286" spans="1:10" ht="31.5" x14ac:dyDescent="0.25">
      <c r="A1286" s="4" t="s">
        <v>259</v>
      </c>
      <c r="B1286" s="4" t="s">
        <v>44</v>
      </c>
      <c r="C1286" s="4" t="s">
        <v>182</v>
      </c>
      <c r="D1286" s="4" t="s">
        <v>892</v>
      </c>
      <c r="E1286" s="4"/>
      <c r="F1286" s="15" t="s">
        <v>1293</v>
      </c>
      <c r="G1286" s="5">
        <f t="shared" si="691"/>
        <v>1821.2</v>
      </c>
      <c r="H1286" s="5">
        <f t="shared" si="692"/>
        <v>1821.2</v>
      </c>
      <c r="I1286" s="5">
        <f t="shared" si="692"/>
        <v>1821.2</v>
      </c>
      <c r="J1286" s="5">
        <f t="shared" si="692"/>
        <v>0</v>
      </c>
    </row>
    <row r="1287" spans="1:10" ht="31.5" x14ac:dyDescent="0.25">
      <c r="A1287" s="4" t="s">
        <v>259</v>
      </c>
      <c r="B1287" s="4" t="s">
        <v>44</v>
      </c>
      <c r="C1287" s="4" t="s">
        <v>182</v>
      </c>
      <c r="D1287" s="4" t="s">
        <v>896</v>
      </c>
      <c r="E1287" s="4"/>
      <c r="F1287" s="15" t="s">
        <v>1045</v>
      </c>
      <c r="G1287" s="5">
        <f t="shared" si="691"/>
        <v>1821.2</v>
      </c>
      <c r="H1287" s="5">
        <f t="shared" si="692"/>
        <v>1821.2</v>
      </c>
      <c r="I1287" s="5">
        <f t="shared" si="692"/>
        <v>1821.2</v>
      </c>
      <c r="J1287" s="5">
        <f t="shared" si="692"/>
        <v>0</v>
      </c>
    </row>
    <row r="1288" spans="1:10" ht="63" x14ac:dyDescent="0.25">
      <c r="A1288" s="4" t="s">
        <v>259</v>
      </c>
      <c r="B1288" s="4" t="s">
        <v>44</v>
      </c>
      <c r="C1288" s="4" t="s">
        <v>182</v>
      </c>
      <c r="D1288" s="4" t="s">
        <v>897</v>
      </c>
      <c r="E1288" s="4"/>
      <c r="F1288" s="15" t="s">
        <v>1046</v>
      </c>
      <c r="G1288" s="5">
        <f t="shared" si="691"/>
        <v>1821.2</v>
      </c>
      <c r="H1288" s="5">
        <f t="shared" si="692"/>
        <v>1821.2</v>
      </c>
      <c r="I1288" s="5">
        <f t="shared" si="692"/>
        <v>1821.2</v>
      </c>
      <c r="J1288" s="5">
        <f t="shared" si="692"/>
        <v>0</v>
      </c>
    </row>
    <row r="1289" spans="1:10" ht="31.5" x14ac:dyDescent="0.25">
      <c r="A1289" s="4" t="s">
        <v>259</v>
      </c>
      <c r="B1289" s="4" t="s">
        <v>44</v>
      </c>
      <c r="C1289" s="4" t="s">
        <v>182</v>
      </c>
      <c r="D1289" s="4" t="s">
        <v>895</v>
      </c>
      <c r="E1289" s="4"/>
      <c r="F1289" s="15" t="s">
        <v>1047</v>
      </c>
      <c r="G1289" s="5">
        <f t="shared" si="691"/>
        <v>1821.2</v>
      </c>
      <c r="H1289" s="5">
        <f t="shared" si="692"/>
        <v>1821.2</v>
      </c>
      <c r="I1289" s="5">
        <f t="shared" si="692"/>
        <v>1821.2</v>
      </c>
      <c r="J1289" s="5">
        <f t="shared" si="692"/>
        <v>0</v>
      </c>
    </row>
    <row r="1290" spans="1:10" ht="31.5" x14ac:dyDescent="0.25">
      <c r="A1290" s="4" t="s">
        <v>259</v>
      </c>
      <c r="B1290" s="4" t="s">
        <v>44</v>
      </c>
      <c r="C1290" s="4" t="s">
        <v>182</v>
      </c>
      <c r="D1290" s="4" t="s">
        <v>895</v>
      </c>
      <c r="E1290" s="4" t="s">
        <v>16</v>
      </c>
      <c r="F1290" s="15" t="s">
        <v>631</v>
      </c>
      <c r="G1290" s="5">
        <f t="shared" si="691"/>
        <v>1821.2</v>
      </c>
      <c r="H1290" s="5">
        <f t="shared" si="692"/>
        <v>1821.2</v>
      </c>
      <c r="I1290" s="5">
        <f t="shared" si="692"/>
        <v>1821.2</v>
      </c>
      <c r="J1290" s="5">
        <f t="shared" si="692"/>
        <v>0</v>
      </c>
    </row>
    <row r="1291" spans="1:10" ht="31.5" x14ac:dyDescent="0.25">
      <c r="A1291" s="4" t="s">
        <v>259</v>
      </c>
      <c r="B1291" s="4" t="s">
        <v>44</v>
      </c>
      <c r="C1291" s="4" t="s">
        <v>182</v>
      </c>
      <c r="D1291" s="4" t="s">
        <v>895</v>
      </c>
      <c r="E1291" s="4" t="s">
        <v>17</v>
      </c>
      <c r="F1291" s="15" t="s">
        <v>632</v>
      </c>
      <c r="G1291" s="5">
        <v>1821.2</v>
      </c>
      <c r="H1291" s="5">
        <v>1821.2</v>
      </c>
      <c r="I1291" s="5">
        <v>1821.2</v>
      </c>
      <c r="J1291" s="5"/>
    </row>
    <row r="1292" spans="1:10" s="3" customFormat="1" ht="31.5" x14ac:dyDescent="0.25">
      <c r="A1292" s="7" t="s">
        <v>260</v>
      </c>
      <c r="B1292" s="7"/>
      <c r="C1292" s="7"/>
      <c r="D1292" s="7"/>
      <c r="E1292" s="7"/>
      <c r="F1292" s="12" t="s">
        <v>568</v>
      </c>
      <c r="G1292" s="8">
        <f>G1293+G1347+G1364+G1418+G1457+G1469+G1483+G1491</f>
        <v>398508.2</v>
      </c>
      <c r="H1292" s="8">
        <f>H1293+H1347+H1364+H1418+H1457+H1469+H1483+H1491</f>
        <v>399529.70000000007</v>
      </c>
      <c r="I1292" s="8">
        <f>I1293+I1347+I1364+I1418+I1457+I1469+I1483+I1491</f>
        <v>399591</v>
      </c>
      <c r="J1292" s="8">
        <f>J1293+J1347+J1364+J1418+J1457+J1469+J1483+J1491</f>
        <v>0</v>
      </c>
    </row>
    <row r="1293" spans="1:10" s="3" customFormat="1" x14ac:dyDescent="0.25">
      <c r="A1293" s="7" t="s">
        <v>260</v>
      </c>
      <c r="B1293" s="7" t="s">
        <v>10</v>
      </c>
      <c r="C1293" s="7"/>
      <c r="D1293" s="7"/>
      <c r="E1293" s="7"/>
      <c r="F1293" s="12" t="s">
        <v>587</v>
      </c>
      <c r="G1293" s="8">
        <f>G1294+G1313</f>
        <v>59039.7</v>
      </c>
      <c r="H1293" s="8">
        <f>H1294+H1313</f>
        <v>58576.3</v>
      </c>
      <c r="I1293" s="8">
        <f>I1294+I1313</f>
        <v>57875.8</v>
      </c>
      <c r="J1293" s="8">
        <f>J1294+J1313</f>
        <v>0</v>
      </c>
    </row>
    <row r="1294" spans="1:10" s="10" customFormat="1" ht="63" x14ac:dyDescent="0.25">
      <c r="A1294" s="9" t="s">
        <v>260</v>
      </c>
      <c r="B1294" s="9" t="s">
        <v>10</v>
      </c>
      <c r="C1294" s="9" t="s">
        <v>35</v>
      </c>
      <c r="D1294" s="9"/>
      <c r="E1294" s="9"/>
      <c r="F1294" s="14" t="s">
        <v>599</v>
      </c>
      <c r="G1294" s="11">
        <f>G1295+G1303</f>
        <v>46649.4</v>
      </c>
      <c r="H1294" s="11">
        <f t="shared" ref="H1294" si="693">H1295+H1303</f>
        <v>44988.5</v>
      </c>
      <c r="I1294" s="11">
        <f t="shared" ref="I1294" si="694">I1295+I1303</f>
        <v>44988</v>
      </c>
      <c r="J1294" s="11">
        <f t="shared" ref="J1294" si="695">J1295+J1303</f>
        <v>0</v>
      </c>
    </row>
    <row r="1295" spans="1:10" ht="47.25" x14ac:dyDescent="0.25">
      <c r="A1295" s="4" t="s">
        <v>260</v>
      </c>
      <c r="B1295" s="4" t="s">
        <v>10</v>
      </c>
      <c r="C1295" s="4" t="s">
        <v>35</v>
      </c>
      <c r="D1295" s="4" t="s">
        <v>122</v>
      </c>
      <c r="E1295" s="4"/>
      <c r="F1295" s="15" t="s">
        <v>737</v>
      </c>
      <c r="G1295" s="5">
        <f>G1296</f>
        <v>5071.6000000000004</v>
      </c>
      <c r="H1295" s="5">
        <f t="shared" ref="H1295:H1297" si="696">H1296</f>
        <v>5071.6000000000004</v>
      </c>
      <c r="I1295" s="5">
        <f t="shared" ref="I1295:I1297" si="697">I1296</f>
        <v>5071.6000000000004</v>
      </c>
      <c r="J1295" s="5">
        <f t="shared" ref="J1295:J1297" si="698">J1296</f>
        <v>0</v>
      </c>
    </row>
    <row r="1296" spans="1:10" ht="31.5" x14ac:dyDescent="0.25">
      <c r="A1296" s="4" t="s">
        <v>260</v>
      </c>
      <c r="B1296" s="4" t="s">
        <v>10</v>
      </c>
      <c r="C1296" s="4" t="s">
        <v>35</v>
      </c>
      <c r="D1296" s="4" t="s">
        <v>186</v>
      </c>
      <c r="E1296" s="4"/>
      <c r="F1296" s="15" t="s">
        <v>752</v>
      </c>
      <c r="G1296" s="5">
        <f>G1297</f>
        <v>5071.6000000000004</v>
      </c>
      <c r="H1296" s="5">
        <f t="shared" si="696"/>
        <v>5071.6000000000004</v>
      </c>
      <c r="I1296" s="5">
        <f t="shared" si="697"/>
        <v>5071.6000000000004</v>
      </c>
      <c r="J1296" s="5">
        <f t="shared" si="698"/>
        <v>0</v>
      </c>
    </row>
    <row r="1297" spans="1:10" ht="63" x14ac:dyDescent="0.25">
      <c r="A1297" s="4" t="s">
        <v>260</v>
      </c>
      <c r="B1297" s="4" t="s">
        <v>10</v>
      </c>
      <c r="C1297" s="4" t="s">
        <v>35</v>
      </c>
      <c r="D1297" s="4" t="s">
        <v>195</v>
      </c>
      <c r="E1297" s="4"/>
      <c r="F1297" s="15" t="s">
        <v>753</v>
      </c>
      <c r="G1297" s="5">
        <f>G1298</f>
        <v>5071.6000000000004</v>
      </c>
      <c r="H1297" s="5">
        <f t="shared" si="696"/>
        <v>5071.6000000000004</v>
      </c>
      <c r="I1297" s="5">
        <f t="shared" si="697"/>
        <v>5071.6000000000004</v>
      </c>
      <c r="J1297" s="5">
        <f t="shared" si="698"/>
        <v>0</v>
      </c>
    </row>
    <row r="1298" spans="1:10" ht="31.5" x14ac:dyDescent="0.25">
      <c r="A1298" s="4" t="s">
        <v>260</v>
      </c>
      <c r="B1298" s="4" t="s">
        <v>10</v>
      </c>
      <c r="C1298" s="4" t="s">
        <v>35</v>
      </c>
      <c r="D1298" s="4" t="s">
        <v>192</v>
      </c>
      <c r="E1298" s="4"/>
      <c r="F1298" s="15" t="s">
        <v>754</v>
      </c>
      <c r="G1298" s="5">
        <f>G1299+G1301</f>
        <v>5071.6000000000004</v>
      </c>
      <c r="H1298" s="5">
        <f t="shared" ref="H1298" si="699">H1299+H1301</f>
        <v>5071.6000000000004</v>
      </c>
      <c r="I1298" s="5">
        <f t="shared" ref="I1298" si="700">I1299+I1301</f>
        <v>5071.6000000000004</v>
      </c>
      <c r="J1298" s="5">
        <f t="shared" ref="J1298" si="701">J1299+J1301</f>
        <v>0</v>
      </c>
    </row>
    <row r="1299" spans="1:10" ht="78.75" x14ac:dyDescent="0.25">
      <c r="A1299" s="4" t="s">
        <v>260</v>
      </c>
      <c r="B1299" s="4" t="s">
        <v>10</v>
      </c>
      <c r="C1299" s="4" t="s">
        <v>35</v>
      </c>
      <c r="D1299" s="4" t="s">
        <v>192</v>
      </c>
      <c r="E1299" s="4" t="s">
        <v>23</v>
      </c>
      <c r="F1299" s="15" t="s">
        <v>628</v>
      </c>
      <c r="G1299" s="5">
        <f>G1300</f>
        <v>4947.3</v>
      </c>
      <c r="H1299" s="5">
        <f t="shared" ref="H1299" si="702">H1300</f>
        <v>5044.3</v>
      </c>
      <c r="I1299" s="5">
        <f t="shared" ref="I1299" si="703">I1300</f>
        <v>5044.3</v>
      </c>
      <c r="J1299" s="5">
        <f t="shared" ref="J1299" si="704">J1300</f>
        <v>0</v>
      </c>
    </row>
    <row r="1300" spans="1:10" ht="31.5" x14ac:dyDescent="0.25">
      <c r="A1300" s="4" t="s">
        <v>260</v>
      </c>
      <c r="B1300" s="4" t="s">
        <v>10</v>
      </c>
      <c r="C1300" s="4" t="s">
        <v>35</v>
      </c>
      <c r="D1300" s="4" t="s">
        <v>192</v>
      </c>
      <c r="E1300" s="4" t="s">
        <v>33</v>
      </c>
      <c r="F1300" s="15" t="s">
        <v>630</v>
      </c>
      <c r="G1300" s="5">
        <v>4947.3</v>
      </c>
      <c r="H1300" s="5">
        <v>5044.3</v>
      </c>
      <c r="I1300" s="5">
        <v>5044.3</v>
      </c>
      <c r="J1300" s="5"/>
    </row>
    <row r="1301" spans="1:10" ht="31.5" x14ac:dyDescent="0.25">
      <c r="A1301" s="4" t="s">
        <v>260</v>
      </c>
      <c r="B1301" s="4" t="s">
        <v>10</v>
      </c>
      <c r="C1301" s="4" t="s">
        <v>35</v>
      </c>
      <c r="D1301" s="4" t="s">
        <v>192</v>
      </c>
      <c r="E1301" s="4" t="s">
        <v>16</v>
      </c>
      <c r="F1301" s="15" t="s">
        <v>631</v>
      </c>
      <c r="G1301" s="5">
        <f>G1302</f>
        <v>124.3</v>
      </c>
      <c r="H1301" s="5">
        <f t="shared" ref="H1301" si="705">H1302</f>
        <v>27.3</v>
      </c>
      <c r="I1301" s="5">
        <f t="shared" ref="I1301" si="706">I1302</f>
        <v>27.3</v>
      </c>
      <c r="J1301" s="5">
        <f t="shared" ref="J1301" si="707">J1302</f>
        <v>0</v>
      </c>
    </row>
    <row r="1302" spans="1:10" ht="31.5" x14ac:dyDescent="0.25">
      <c r="A1302" s="4" t="s">
        <v>260</v>
      </c>
      <c r="B1302" s="4" t="s">
        <v>10</v>
      </c>
      <c r="C1302" s="4" t="s">
        <v>35</v>
      </c>
      <c r="D1302" s="4" t="s">
        <v>192</v>
      </c>
      <c r="E1302" s="4" t="s">
        <v>17</v>
      </c>
      <c r="F1302" s="15" t="s">
        <v>632</v>
      </c>
      <c r="G1302" s="5">
        <v>124.3</v>
      </c>
      <c r="H1302" s="5">
        <v>27.3</v>
      </c>
      <c r="I1302" s="5">
        <v>27.3</v>
      </c>
      <c r="J1302" s="5"/>
    </row>
    <row r="1303" spans="1:10" ht="31.5" x14ac:dyDescent="0.25">
      <c r="A1303" s="4" t="s">
        <v>260</v>
      </c>
      <c r="B1303" s="4" t="s">
        <v>10</v>
      </c>
      <c r="C1303" s="4" t="s">
        <v>35</v>
      </c>
      <c r="D1303" s="4" t="s">
        <v>30</v>
      </c>
      <c r="E1303" s="4"/>
      <c r="F1303" s="15" t="s">
        <v>1273</v>
      </c>
      <c r="G1303" s="5">
        <f>G1304</f>
        <v>41577.800000000003</v>
      </c>
      <c r="H1303" s="5">
        <f t="shared" ref="H1303" si="708">H1304</f>
        <v>39916.9</v>
      </c>
      <c r="I1303" s="5">
        <f t="shared" ref="I1303" si="709">I1304</f>
        <v>39916.400000000001</v>
      </c>
      <c r="J1303" s="5">
        <f t="shared" ref="J1303" si="710">J1304</f>
        <v>0</v>
      </c>
    </row>
    <row r="1304" spans="1:10" ht="31.5" x14ac:dyDescent="0.25">
      <c r="A1304" s="4" t="s">
        <v>260</v>
      </c>
      <c r="B1304" s="4" t="s">
        <v>10</v>
      </c>
      <c r="C1304" s="4" t="s">
        <v>35</v>
      </c>
      <c r="D1304" s="4" t="s">
        <v>196</v>
      </c>
      <c r="E1304" s="4"/>
      <c r="F1304" s="15" t="s">
        <v>1275</v>
      </c>
      <c r="G1304" s="5">
        <f>G1305+G1308</f>
        <v>41577.800000000003</v>
      </c>
      <c r="H1304" s="5">
        <f t="shared" ref="H1304" si="711">H1305+H1308</f>
        <v>39916.9</v>
      </c>
      <c r="I1304" s="5">
        <f t="shared" ref="I1304" si="712">I1305+I1308</f>
        <v>39916.400000000001</v>
      </c>
      <c r="J1304" s="5">
        <f t="shared" ref="J1304" si="713">J1305+J1308</f>
        <v>0</v>
      </c>
    </row>
    <row r="1305" spans="1:10" ht="31.5" x14ac:dyDescent="0.25">
      <c r="A1305" s="4" t="s">
        <v>260</v>
      </c>
      <c r="B1305" s="4" t="s">
        <v>10</v>
      </c>
      <c r="C1305" s="4" t="s">
        <v>35</v>
      </c>
      <c r="D1305" s="4" t="s">
        <v>193</v>
      </c>
      <c r="E1305" s="4"/>
      <c r="F1305" s="15" t="s">
        <v>1266</v>
      </c>
      <c r="G1305" s="5">
        <f>G1306</f>
        <v>37952.300000000003</v>
      </c>
      <c r="H1305" s="5">
        <f t="shared" ref="H1305:H1306" si="714">H1306</f>
        <v>36346.800000000003</v>
      </c>
      <c r="I1305" s="5">
        <f t="shared" ref="I1305:I1306" si="715">I1306</f>
        <v>36346.800000000003</v>
      </c>
      <c r="J1305" s="5">
        <f t="shared" ref="J1305:J1306" si="716">J1306</f>
        <v>0</v>
      </c>
    </row>
    <row r="1306" spans="1:10" ht="78.75" x14ac:dyDescent="0.25">
      <c r="A1306" s="4" t="s">
        <v>260</v>
      </c>
      <c r="B1306" s="4" t="s">
        <v>10</v>
      </c>
      <c r="C1306" s="4" t="s">
        <v>35</v>
      </c>
      <c r="D1306" s="4" t="s">
        <v>193</v>
      </c>
      <c r="E1306" s="4" t="s">
        <v>23</v>
      </c>
      <c r="F1306" s="15" t="s">
        <v>628</v>
      </c>
      <c r="G1306" s="5">
        <f>G1307</f>
        <v>37952.300000000003</v>
      </c>
      <c r="H1306" s="5">
        <f t="shared" si="714"/>
        <v>36346.800000000003</v>
      </c>
      <c r="I1306" s="5">
        <f t="shared" si="715"/>
        <v>36346.800000000003</v>
      </c>
      <c r="J1306" s="5">
        <f t="shared" si="716"/>
        <v>0</v>
      </c>
    </row>
    <row r="1307" spans="1:10" ht="31.5" x14ac:dyDescent="0.25">
      <c r="A1307" s="4" t="s">
        <v>260</v>
      </c>
      <c r="B1307" s="4" t="s">
        <v>10</v>
      </c>
      <c r="C1307" s="4" t="s">
        <v>35</v>
      </c>
      <c r="D1307" s="4" t="s">
        <v>193</v>
      </c>
      <c r="E1307" s="4" t="s">
        <v>33</v>
      </c>
      <c r="F1307" s="15" t="s">
        <v>630</v>
      </c>
      <c r="G1307" s="5">
        <v>37952.300000000003</v>
      </c>
      <c r="H1307" s="5">
        <v>36346.800000000003</v>
      </c>
      <c r="I1307" s="5">
        <v>36346.800000000003</v>
      </c>
      <c r="J1307" s="5"/>
    </row>
    <row r="1308" spans="1:10" ht="31.5" x14ac:dyDescent="0.25">
      <c r="A1308" s="4" t="s">
        <v>260</v>
      </c>
      <c r="B1308" s="4" t="s">
        <v>10</v>
      </c>
      <c r="C1308" s="4" t="s">
        <v>35</v>
      </c>
      <c r="D1308" s="4" t="s">
        <v>194</v>
      </c>
      <c r="E1308" s="4"/>
      <c r="F1308" s="15" t="s">
        <v>1267</v>
      </c>
      <c r="G1308" s="5">
        <f>G1309+G1311</f>
        <v>3625.5</v>
      </c>
      <c r="H1308" s="5">
        <f t="shared" ref="H1308:J1308" si="717">H1309+H1311</f>
        <v>3570.1</v>
      </c>
      <c r="I1308" s="5">
        <f t="shared" si="717"/>
        <v>3569.6</v>
      </c>
      <c r="J1308" s="5">
        <f t="shared" si="717"/>
        <v>0</v>
      </c>
    </row>
    <row r="1309" spans="1:10" ht="31.5" x14ac:dyDescent="0.25">
      <c r="A1309" s="4" t="s">
        <v>260</v>
      </c>
      <c r="B1309" s="4" t="s">
        <v>10</v>
      </c>
      <c r="C1309" s="4" t="s">
        <v>35</v>
      </c>
      <c r="D1309" s="4" t="s">
        <v>194</v>
      </c>
      <c r="E1309" s="4" t="s">
        <v>16</v>
      </c>
      <c r="F1309" s="15" t="s">
        <v>631</v>
      </c>
      <c r="G1309" s="5">
        <f>G1310</f>
        <v>3614.7</v>
      </c>
      <c r="H1309" s="5">
        <f t="shared" ref="H1309" si="718">H1310</f>
        <v>3560</v>
      </c>
      <c r="I1309" s="5">
        <f t="shared" ref="I1309" si="719">I1310</f>
        <v>3560</v>
      </c>
      <c r="J1309" s="5">
        <f t="shared" ref="J1309" si="720">J1310</f>
        <v>0</v>
      </c>
    </row>
    <row r="1310" spans="1:10" ht="31.5" x14ac:dyDescent="0.25">
      <c r="A1310" s="4" t="s">
        <v>260</v>
      </c>
      <c r="B1310" s="4" t="s">
        <v>10</v>
      </c>
      <c r="C1310" s="4" t="s">
        <v>35</v>
      </c>
      <c r="D1310" s="4" t="s">
        <v>194</v>
      </c>
      <c r="E1310" s="4" t="s">
        <v>17</v>
      </c>
      <c r="F1310" s="15" t="s">
        <v>632</v>
      </c>
      <c r="G1310" s="5">
        <v>3614.7</v>
      </c>
      <c r="H1310" s="5">
        <v>3560</v>
      </c>
      <c r="I1310" s="5">
        <v>3560</v>
      </c>
      <c r="J1310" s="5"/>
    </row>
    <row r="1311" spans="1:10" x14ac:dyDescent="0.25">
      <c r="A1311" s="4" t="s">
        <v>260</v>
      </c>
      <c r="B1311" s="4" t="s">
        <v>10</v>
      </c>
      <c r="C1311" s="4" t="s">
        <v>35</v>
      </c>
      <c r="D1311" s="4" t="s">
        <v>194</v>
      </c>
      <c r="E1311" s="4" t="s">
        <v>18</v>
      </c>
      <c r="F1311" s="15" t="s">
        <v>647</v>
      </c>
      <c r="G1311" s="5">
        <f>G1312</f>
        <v>10.8</v>
      </c>
      <c r="H1311" s="5">
        <f t="shared" ref="H1311" si="721">H1312</f>
        <v>10.1</v>
      </c>
      <c r="I1311" s="5">
        <f t="shared" ref="I1311" si="722">I1312</f>
        <v>9.6</v>
      </c>
      <c r="J1311" s="5">
        <f t="shared" ref="J1311" si="723">J1312</f>
        <v>0</v>
      </c>
    </row>
    <row r="1312" spans="1:10" x14ac:dyDescent="0.25">
      <c r="A1312" s="4" t="s">
        <v>260</v>
      </c>
      <c r="B1312" s="4" t="s">
        <v>10</v>
      </c>
      <c r="C1312" s="4" t="s">
        <v>35</v>
      </c>
      <c r="D1312" s="4" t="s">
        <v>194</v>
      </c>
      <c r="E1312" s="4" t="s">
        <v>25</v>
      </c>
      <c r="F1312" s="15" t="s">
        <v>650</v>
      </c>
      <c r="G1312" s="5">
        <v>10.8</v>
      </c>
      <c r="H1312" s="5">
        <v>10.1</v>
      </c>
      <c r="I1312" s="5">
        <v>9.6</v>
      </c>
      <c r="J1312" s="5"/>
    </row>
    <row r="1313" spans="1:10" s="10" customFormat="1" x14ac:dyDescent="0.25">
      <c r="A1313" s="9" t="s">
        <v>260</v>
      </c>
      <c r="B1313" s="9" t="s">
        <v>10</v>
      </c>
      <c r="C1313" s="9" t="s">
        <v>11</v>
      </c>
      <c r="D1313" s="9"/>
      <c r="E1313" s="9"/>
      <c r="F1313" s="14" t="s">
        <v>603</v>
      </c>
      <c r="G1313" s="11">
        <f>G1314</f>
        <v>12390.3</v>
      </c>
      <c r="H1313" s="11">
        <f t="shared" ref="H1313" si="724">H1314</f>
        <v>13587.8</v>
      </c>
      <c r="I1313" s="11">
        <f t="shared" ref="I1313" si="725">I1314</f>
        <v>12887.8</v>
      </c>
      <c r="J1313" s="11">
        <f t="shared" ref="J1313" si="726">J1314</f>
        <v>0</v>
      </c>
    </row>
    <row r="1314" spans="1:10" x14ac:dyDescent="0.25">
      <c r="A1314" s="4" t="s">
        <v>260</v>
      </c>
      <c r="B1314" s="4" t="s">
        <v>10</v>
      </c>
      <c r="C1314" s="4" t="s">
        <v>11</v>
      </c>
      <c r="D1314" s="4" t="s">
        <v>136</v>
      </c>
      <c r="E1314" s="4"/>
      <c r="F1314" s="15" t="s">
        <v>653</v>
      </c>
      <c r="G1314" s="5">
        <f>G1315+G1339</f>
        <v>12390.3</v>
      </c>
      <c r="H1314" s="5">
        <f t="shared" ref="H1314" si="727">H1315+H1339</f>
        <v>13587.8</v>
      </c>
      <c r="I1314" s="5">
        <f t="shared" ref="I1314" si="728">I1315+I1339</f>
        <v>12887.8</v>
      </c>
      <c r="J1314" s="5">
        <f t="shared" ref="J1314" si="729">J1315+J1339</f>
        <v>0</v>
      </c>
    </row>
    <row r="1315" spans="1:10" ht="31.5" x14ac:dyDescent="0.25">
      <c r="A1315" s="4" t="s">
        <v>260</v>
      </c>
      <c r="B1315" s="4" t="s">
        <v>10</v>
      </c>
      <c r="C1315" s="4" t="s">
        <v>11</v>
      </c>
      <c r="D1315" s="4" t="s">
        <v>203</v>
      </c>
      <c r="E1315" s="4"/>
      <c r="F1315" s="15" t="s">
        <v>654</v>
      </c>
      <c r="G1315" s="5">
        <f>G1316+G1326+G1333</f>
        <v>12070.3</v>
      </c>
      <c r="H1315" s="5">
        <f t="shared" ref="H1315" si="730">H1316+H1326+H1333</f>
        <v>13267.8</v>
      </c>
      <c r="I1315" s="5">
        <f t="shared" ref="I1315" si="731">I1316+I1326+I1333</f>
        <v>12567.8</v>
      </c>
      <c r="J1315" s="5">
        <f t="shared" ref="J1315" si="732">J1316+J1326+J1333</f>
        <v>0</v>
      </c>
    </row>
    <row r="1316" spans="1:10" ht="63" x14ac:dyDescent="0.25">
      <c r="A1316" s="4" t="s">
        <v>260</v>
      </c>
      <c r="B1316" s="4" t="s">
        <v>10</v>
      </c>
      <c r="C1316" s="4" t="s">
        <v>11</v>
      </c>
      <c r="D1316" s="4" t="s">
        <v>204</v>
      </c>
      <c r="E1316" s="4"/>
      <c r="F1316" s="15" t="s">
        <v>1317</v>
      </c>
      <c r="G1316" s="5">
        <f>G1317+G1320+G1323</f>
        <v>871</v>
      </c>
      <c r="H1316" s="5">
        <f t="shared" ref="H1316" si="733">H1317+H1320+H1323</f>
        <v>871</v>
      </c>
      <c r="I1316" s="5">
        <f t="shared" ref="I1316" si="734">I1317+I1320+I1323</f>
        <v>871</v>
      </c>
      <c r="J1316" s="5">
        <f t="shared" ref="J1316" si="735">J1317+J1320+J1323</f>
        <v>0</v>
      </c>
    </row>
    <row r="1317" spans="1:10" ht="63" x14ac:dyDescent="0.25">
      <c r="A1317" s="4" t="s">
        <v>260</v>
      </c>
      <c r="B1317" s="4" t="s">
        <v>10</v>
      </c>
      <c r="C1317" s="4" t="s">
        <v>11</v>
      </c>
      <c r="D1317" s="4" t="s">
        <v>197</v>
      </c>
      <c r="E1317" s="4"/>
      <c r="F1317" s="15" t="s">
        <v>1318</v>
      </c>
      <c r="G1317" s="5">
        <f>G1318</f>
        <v>221.5</v>
      </c>
      <c r="H1317" s="5">
        <f t="shared" ref="H1317:H1318" si="736">H1318</f>
        <v>221.5</v>
      </c>
      <c r="I1317" s="5">
        <f t="shared" ref="I1317:I1318" si="737">I1318</f>
        <v>221.5</v>
      </c>
      <c r="J1317" s="5">
        <f t="shared" ref="J1317:J1318" si="738">J1318</f>
        <v>0</v>
      </c>
    </row>
    <row r="1318" spans="1:10" ht="31.5" x14ac:dyDescent="0.25">
      <c r="A1318" s="4" t="s">
        <v>260</v>
      </c>
      <c r="B1318" s="4" t="s">
        <v>10</v>
      </c>
      <c r="C1318" s="4" t="s">
        <v>11</v>
      </c>
      <c r="D1318" s="4" t="s">
        <v>197</v>
      </c>
      <c r="E1318" s="4" t="s">
        <v>16</v>
      </c>
      <c r="F1318" s="15" t="s">
        <v>631</v>
      </c>
      <c r="G1318" s="5">
        <f>G1319</f>
        <v>221.5</v>
      </c>
      <c r="H1318" s="5">
        <f t="shared" si="736"/>
        <v>221.5</v>
      </c>
      <c r="I1318" s="5">
        <f t="shared" si="737"/>
        <v>221.5</v>
      </c>
      <c r="J1318" s="5">
        <f t="shared" si="738"/>
        <v>0</v>
      </c>
    </row>
    <row r="1319" spans="1:10" ht="31.5" x14ac:dyDescent="0.25">
      <c r="A1319" s="4" t="s">
        <v>260</v>
      </c>
      <c r="B1319" s="4" t="s">
        <v>10</v>
      </c>
      <c r="C1319" s="4" t="s">
        <v>11</v>
      </c>
      <c r="D1319" s="4" t="s">
        <v>197</v>
      </c>
      <c r="E1319" s="4" t="s">
        <v>17</v>
      </c>
      <c r="F1319" s="15" t="s">
        <v>632</v>
      </c>
      <c r="G1319" s="5">
        <v>221.5</v>
      </c>
      <c r="H1319" s="5">
        <v>221.5</v>
      </c>
      <c r="I1319" s="5">
        <v>221.5</v>
      </c>
      <c r="J1319" s="5"/>
    </row>
    <row r="1320" spans="1:10" ht="47.25" x14ac:dyDescent="0.25">
      <c r="A1320" s="4" t="s">
        <v>260</v>
      </c>
      <c r="B1320" s="4" t="s">
        <v>10</v>
      </c>
      <c r="C1320" s="4" t="s">
        <v>11</v>
      </c>
      <c r="D1320" s="4" t="s">
        <v>198</v>
      </c>
      <c r="E1320" s="4"/>
      <c r="F1320" s="15" t="s">
        <v>656</v>
      </c>
      <c r="G1320" s="5">
        <f>G1321</f>
        <v>521.5</v>
      </c>
      <c r="H1320" s="5">
        <f t="shared" ref="H1320:H1321" si="739">H1321</f>
        <v>521.5</v>
      </c>
      <c r="I1320" s="5">
        <f t="shared" ref="I1320:I1321" si="740">I1321</f>
        <v>521.5</v>
      </c>
      <c r="J1320" s="5">
        <f t="shared" ref="J1320:J1321" si="741">J1321</f>
        <v>0</v>
      </c>
    </row>
    <row r="1321" spans="1:10" ht="31.5" x14ac:dyDescent="0.25">
      <c r="A1321" s="4" t="s">
        <v>260</v>
      </c>
      <c r="B1321" s="4" t="s">
        <v>10</v>
      </c>
      <c r="C1321" s="4" t="s">
        <v>11</v>
      </c>
      <c r="D1321" s="4" t="s">
        <v>198</v>
      </c>
      <c r="E1321" s="4" t="s">
        <v>98</v>
      </c>
      <c r="F1321" s="15" t="s">
        <v>641</v>
      </c>
      <c r="G1321" s="5">
        <f>G1322</f>
        <v>521.5</v>
      </c>
      <c r="H1321" s="5">
        <f t="shared" si="739"/>
        <v>521.5</v>
      </c>
      <c r="I1321" s="5">
        <f t="shared" si="740"/>
        <v>521.5</v>
      </c>
      <c r="J1321" s="5">
        <f t="shared" si="741"/>
        <v>0</v>
      </c>
    </row>
    <row r="1322" spans="1:10" ht="47.25" x14ac:dyDescent="0.25">
      <c r="A1322" s="4" t="s">
        <v>260</v>
      </c>
      <c r="B1322" s="4" t="s">
        <v>10</v>
      </c>
      <c r="C1322" s="4" t="s">
        <v>11</v>
      </c>
      <c r="D1322" s="4" t="s">
        <v>198</v>
      </c>
      <c r="E1322" s="4" t="s">
        <v>94</v>
      </c>
      <c r="F1322" s="15" t="s">
        <v>644</v>
      </c>
      <c r="G1322" s="5">
        <v>521.5</v>
      </c>
      <c r="H1322" s="5">
        <v>521.5</v>
      </c>
      <c r="I1322" s="5">
        <v>521.5</v>
      </c>
      <c r="J1322" s="5"/>
    </row>
    <row r="1323" spans="1:10" ht="63" x14ac:dyDescent="0.25">
      <c r="A1323" s="4" t="s">
        <v>260</v>
      </c>
      <c r="B1323" s="4" t="s">
        <v>10</v>
      </c>
      <c r="C1323" s="4" t="s">
        <v>11</v>
      </c>
      <c r="D1323" s="4" t="s">
        <v>199</v>
      </c>
      <c r="E1323" s="4"/>
      <c r="F1323" s="15" t="s">
        <v>657</v>
      </c>
      <c r="G1323" s="5">
        <f>G1324</f>
        <v>128</v>
      </c>
      <c r="H1323" s="5">
        <f t="shared" ref="H1323:H1324" si="742">H1324</f>
        <v>128</v>
      </c>
      <c r="I1323" s="5">
        <f t="shared" ref="I1323:I1324" si="743">I1324</f>
        <v>128</v>
      </c>
      <c r="J1323" s="5">
        <f t="shared" ref="J1323:J1324" si="744">J1324</f>
        <v>0</v>
      </c>
    </row>
    <row r="1324" spans="1:10" ht="31.5" x14ac:dyDescent="0.25">
      <c r="A1324" s="4" t="s">
        <v>260</v>
      </c>
      <c r="B1324" s="4" t="s">
        <v>10</v>
      </c>
      <c r="C1324" s="4" t="s">
        <v>11</v>
      </c>
      <c r="D1324" s="4" t="s">
        <v>199</v>
      </c>
      <c r="E1324" s="4" t="s">
        <v>98</v>
      </c>
      <c r="F1324" s="15" t="s">
        <v>641</v>
      </c>
      <c r="G1324" s="5">
        <f>G1325</f>
        <v>128</v>
      </c>
      <c r="H1324" s="5">
        <f t="shared" si="742"/>
        <v>128</v>
      </c>
      <c r="I1324" s="5">
        <f t="shared" si="743"/>
        <v>128</v>
      </c>
      <c r="J1324" s="5">
        <f t="shared" si="744"/>
        <v>0</v>
      </c>
    </row>
    <row r="1325" spans="1:10" ht="47.25" x14ac:dyDescent="0.25">
      <c r="A1325" s="4" t="s">
        <v>260</v>
      </c>
      <c r="B1325" s="4" t="s">
        <v>10</v>
      </c>
      <c r="C1325" s="4" t="s">
        <v>11</v>
      </c>
      <c r="D1325" s="4" t="s">
        <v>199</v>
      </c>
      <c r="E1325" s="4" t="s">
        <v>94</v>
      </c>
      <c r="F1325" s="15" t="s">
        <v>644</v>
      </c>
      <c r="G1325" s="5">
        <v>128</v>
      </c>
      <c r="H1325" s="5">
        <v>128</v>
      </c>
      <c r="I1325" s="5">
        <v>128</v>
      </c>
      <c r="J1325" s="5"/>
    </row>
    <row r="1326" spans="1:10" ht="63" x14ac:dyDescent="0.25">
      <c r="A1326" s="4" t="s">
        <v>260</v>
      </c>
      <c r="B1326" s="4" t="s">
        <v>10</v>
      </c>
      <c r="C1326" s="4" t="s">
        <v>11</v>
      </c>
      <c r="D1326" s="4" t="s">
        <v>205</v>
      </c>
      <c r="E1326" s="4"/>
      <c r="F1326" s="15" t="s">
        <v>658</v>
      </c>
      <c r="G1326" s="5">
        <f>G1327+G1330</f>
        <v>4927.5</v>
      </c>
      <c r="H1326" s="5">
        <f t="shared" ref="H1326" si="745">H1327+H1330</f>
        <v>4927.5</v>
      </c>
      <c r="I1326" s="5">
        <f t="shared" ref="I1326" si="746">I1327+I1330</f>
        <v>4927.5</v>
      </c>
      <c r="J1326" s="5">
        <f t="shared" ref="J1326" si="747">J1327+J1330</f>
        <v>0</v>
      </c>
    </row>
    <row r="1327" spans="1:10" ht="31.5" x14ac:dyDescent="0.25">
      <c r="A1327" s="4" t="s">
        <v>260</v>
      </c>
      <c r="B1327" s="4" t="s">
        <v>10</v>
      </c>
      <c r="C1327" s="4" t="s">
        <v>11</v>
      </c>
      <c r="D1327" s="4" t="s">
        <v>200</v>
      </c>
      <c r="E1327" s="4"/>
      <c r="F1327" s="15" t="s">
        <v>660</v>
      </c>
      <c r="G1327" s="5">
        <f>G1328</f>
        <v>4675.5</v>
      </c>
      <c r="H1327" s="5">
        <f t="shared" ref="H1327:H1328" si="748">H1328</f>
        <v>4675.5</v>
      </c>
      <c r="I1327" s="5">
        <f t="shared" ref="I1327:I1328" si="749">I1328</f>
        <v>4675.5</v>
      </c>
      <c r="J1327" s="5">
        <f t="shared" ref="J1327:J1328" si="750">J1328</f>
        <v>0</v>
      </c>
    </row>
    <row r="1328" spans="1:10" ht="31.5" x14ac:dyDescent="0.25">
      <c r="A1328" s="4" t="s">
        <v>260</v>
      </c>
      <c r="B1328" s="4" t="s">
        <v>10</v>
      </c>
      <c r="C1328" s="4" t="s">
        <v>11</v>
      </c>
      <c r="D1328" s="4" t="s">
        <v>200</v>
      </c>
      <c r="E1328" s="4" t="s">
        <v>98</v>
      </c>
      <c r="F1328" s="15" t="s">
        <v>641</v>
      </c>
      <c r="G1328" s="5">
        <f>G1329</f>
        <v>4675.5</v>
      </c>
      <c r="H1328" s="5">
        <f t="shared" si="748"/>
        <v>4675.5</v>
      </c>
      <c r="I1328" s="5">
        <f t="shared" si="749"/>
        <v>4675.5</v>
      </c>
      <c r="J1328" s="5">
        <f t="shared" si="750"/>
        <v>0</v>
      </c>
    </row>
    <row r="1329" spans="1:10" ht="47.25" x14ac:dyDescent="0.25">
      <c r="A1329" s="4" t="s">
        <v>260</v>
      </c>
      <c r="B1329" s="4" t="s">
        <v>10</v>
      </c>
      <c r="C1329" s="4" t="s">
        <v>11</v>
      </c>
      <c r="D1329" s="4" t="s">
        <v>200</v>
      </c>
      <c r="E1329" s="4" t="s">
        <v>94</v>
      </c>
      <c r="F1329" s="15" t="s">
        <v>644</v>
      </c>
      <c r="G1329" s="5">
        <v>4675.5</v>
      </c>
      <c r="H1329" s="5">
        <v>4675.5</v>
      </c>
      <c r="I1329" s="5">
        <v>4675.5</v>
      </c>
      <c r="J1329" s="5"/>
    </row>
    <row r="1330" spans="1:10" ht="31.5" x14ac:dyDescent="0.25">
      <c r="A1330" s="4" t="s">
        <v>260</v>
      </c>
      <c r="B1330" s="4" t="s">
        <v>10</v>
      </c>
      <c r="C1330" s="4" t="s">
        <v>11</v>
      </c>
      <c r="D1330" s="4" t="s">
        <v>201</v>
      </c>
      <c r="E1330" s="4"/>
      <c r="F1330" s="15" t="s">
        <v>661</v>
      </c>
      <c r="G1330" s="5">
        <f>G1331</f>
        <v>252</v>
      </c>
      <c r="H1330" s="5">
        <f t="shared" ref="H1330:H1331" si="751">H1331</f>
        <v>252</v>
      </c>
      <c r="I1330" s="5">
        <f t="shared" ref="I1330:I1331" si="752">I1331</f>
        <v>252</v>
      </c>
      <c r="J1330" s="5">
        <f t="shared" ref="J1330:J1331" si="753">J1331</f>
        <v>0</v>
      </c>
    </row>
    <row r="1331" spans="1:10" ht="31.5" x14ac:dyDescent="0.25">
      <c r="A1331" s="4" t="s">
        <v>260</v>
      </c>
      <c r="B1331" s="4" t="s">
        <v>10</v>
      </c>
      <c r="C1331" s="4" t="s">
        <v>11</v>
      </c>
      <c r="D1331" s="4" t="s">
        <v>201</v>
      </c>
      <c r="E1331" s="4" t="s">
        <v>98</v>
      </c>
      <c r="F1331" s="15" t="s">
        <v>641</v>
      </c>
      <c r="G1331" s="5">
        <f>G1332</f>
        <v>252</v>
      </c>
      <c r="H1331" s="5">
        <f t="shared" si="751"/>
        <v>252</v>
      </c>
      <c r="I1331" s="5">
        <f t="shared" si="752"/>
        <v>252</v>
      </c>
      <c r="J1331" s="5">
        <f t="shared" si="753"/>
        <v>0</v>
      </c>
    </row>
    <row r="1332" spans="1:10" ht="47.25" x14ac:dyDescent="0.25">
      <c r="A1332" s="4" t="s">
        <v>260</v>
      </c>
      <c r="B1332" s="4" t="s">
        <v>10</v>
      </c>
      <c r="C1332" s="4" t="s">
        <v>11</v>
      </c>
      <c r="D1332" s="4" t="s">
        <v>201</v>
      </c>
      <c r="E1332" s="4" t="s">
        <v>94</v>
      </c>
      <c r="F1332" s="15" t="s">
        <v>644</v>
      </c>
      <c r="G1332" s="5">
        <v>252</v>
      </c>
      <c r="H1332" s="5">
        <v>252</v>
      </c>
      <c r="I1332" s="5">
        <v>252</v>
      </c>
      <c r="J1332" s="5"/>
    </row>
    <row r="1333" spans="1:10" ht="47.25" x14ac:dyDescent="0.25">
      <c r="A1333" s="4" t="s">
        <v>260</v>
      </c>
      <c r="B1333" s="4" t="s">
        <v>10</v>
      </c>
      <c r="C1333" s="4" t="s">
        <v>11</v>
      </c>
      <c r="D1333" s="4" t="s">
        <v>206</v>
      </c>
      <c r="E1333" s="4"/>
      <c r="F1333" s="15" t="s">
        <v>662</v>
      </c>
      <c r="G1333" s="5">
        <f>G1334</f>
        <v>6271.8</v>
      </c>
      <c r="H1333" s="5">
        <f t="shared" ref="H1333" si="754">H1334</f>
        <v>7469.3</v>
      </c>
      <c r="I1333" s="5">
        <f t="shared" ref="I1333" si="755">I1334</f>
        <v>6769.3</v>
      </c>
      <c r="J1333" s="5">
        <f t="shared" ref="J1333" si="756">J1334</f>
        <v>0</v>
      </c>
    </row>
    <row r="1334" spans="1:10" ht="31.5" x14ac:dyDescent="0.25">
      <c r="A1334" s="4" t="s">
        <v>260</v>
      </c>
      <c r="B1334" s="4" t="s">
        <v>10</v>
      </c>
      <c r="C1334" s="4" t="s">
        <v>11</v>
      </c>
      <c r="D1334" s="4" t="s">
        <v>202</v>
      </c>
      <c r="E1334" s="4"/>
      <c r="F1334" s="15" t="s">
        <v>663</v>
      </c>
      <c r="G1334" s="5">
        <f>G1335+G1337</f>
        <v>6271.8</v>
      </c>
      <c r="H1334" s="5">
        <f t="shared" ref="H1334" si="757">H1335+H1337</f>
        <v>7469.3</v>
      </c>
      <c r="I1334" s="5">
        <f t="shared" ref="I1334" si="758">I1335+I1337</f>
        <v>6769.3</v>
      </c>
      <c r="J1334" s="5">
        <f t="shared" ref="J1334" si="759">J1335+J1337</f>
        <v>0</v>
      </c>
    </row>
    <row r="1335" spans="1:10" ht="31.5" x14ac:dyDescent="0.25">
      <c r="A1335" s="4" t="s">
        <v>260</v>
      </c>
      <c r="B1335" s="4" t="s">
        <v>10</v>
      </c>
      <c r="C1335" s="4" t="s">
        <v>11</v>
      </c>
      <c r="D1335" s="4" t="s">
        <v>202</v>
      </c>
      <c r="E1335" s="4" t="s">
        <v>16</v>
      </c>
      <c r="F1335" s="15" t="s">
        <v>631</v>
      </c>
      <c r="G1335" s="5">
        <f>G1336</f>
        <v>6217.1</v>
      </c>
      <c r="H1335" s="5">
        <f t="shared" ref="H1335" si="760">H1336</f>
        <v>7414.6</v>
      </c>
      <c r="I1335" s="5">
        <f t="shared" ref="I1335" si="761">I1336</f>
        <v>6714.6</v>
      </c>
      <c r="J1335" s="5">
        <f t="shared" ref="J1335" si="762">J1336</f>
        <v>0</v>
      </c>
    </row>
    <row r="1336" spans="1:10" ht="31.5" x14ac:dyDescent="0.25">
      <c r="A1336" s="4" t="s">
        <v>260</v>
      </c>
      <c r="B1336" s="4" t="s">
        <v>10</v>
      </c>
      <c r="C1336" s="4" t="s">
        <v>11</v>
      </c>
      <c r="D1336" s="4" t="s">
        <v>202</v>
      </c>
      <c r="E1336" s="4" t="s">
        <v>17</v>
      </c>
      <c r="F1336" s="15" t="s">
        <v>632</v>
      </c>
      <c r="G1336" s="5">
        <v>6217.1</v>
      </c>
      <c r="H1336" s="5">
        <v>7414.6</v>
      </c>
      <c r="I1336" s="5">
        <v>6714.6</v>
      </c>
      <c r="J1336" s="5"/>
    </row>
    <row r="1337" spans="1:10" x14ac:dyDescent="0.25">
      <c r="A1337" s="4" t="s">
        <v>260</v>
      </c>
      <c r="B1337" s="4" t="s">
        <v>10</v>
      </c>
      <c r="C1337" s="4" t="s">
        <v>11</v>
      </c>
      <c r="D1337" s="4" t="s">
        <v>202</v>
      </c>
      <c r="E1337" s="4" t="s">
        <v>18</v>
      </c>
      <c r="F1337" s="15" t="s">
        <v>647</v>
      </c>
      <c r="G1337" s="5">
        <f>G1338</f>
        <v>54.7</v>
      </c>
      <c r="H1337" s="5">
        <f t="shared" ref="H1337" si="763">H1338</f>
        <v>54.7</v>
      </c>
      <c r="I1337" s="5">
        <f t="shared" ref="I1337" si="764">I1338</f>
        <v>54.7</v>
      </c>
      <c r="J1337" s="5">
        <f t="shared" ref="J1337" si="765">J1338</f>
        <v>0</v>
      </c>
    </row>
    <row r="1338" spans="1:10" x14ac:dyDescent="0.25">
      <c r="A1338" s="4" t="s">
        <v>260</v>
      </c>
      <c r="B1338" s="4" t="s">
        <v>10</v>
      </c>
      <c r="C1338" s="4" t="s">
        <v>11</v>
      </c>
      <c r="D1338" s="4" t="s">
        <v>202</v>
      </c>
      <c r="E1338" s="4" t="s">
        <v>25</v>
      </c>
      <c r="F1338" s="15" t="s">
        <v>650</v>
      </c>
      <c r="G1338" s="5">
        <v>54.7</v>
      </c>
      <c r="H1338" s="5">
        <v>54.7</v>
      </c>
      <c r="I1338" s="5">
        <v>54.7</v>
      </c>
      <c r="J1338" s="5"/>
    </row>
    <row r="1339" spans="1:10" ht="31.5" x14ac:dyDescent="0.25">
      <c r="A1339" s="4" t="s">
        <v>260</v>
      </c>
      <c r="B1339" s="4" t="s">
        <v>10</v>
      </c>
      <c r="C1339" s="4" t="s">
        <v>11</v>
      </c>
      <c r="D1339" s="4" t="s">
        <v>137</v>
      </c>
      <c r="E1339" s="4"/>
      <c r="F1339" s="15" t="s">
        <v>664</v>
      </c>
      <c r="G1339" s="5">
        <f>G1340</f>
        <v>320</v>
      </c>
      <c r="H1339" s="5">
        <f t="shared" ref="H1339" si="766">H1340</f>
        <v>320</v>
      </c>
      <c r="I1339" s="5">
        <f t="shared" ref="I1339" si="767">I1340</f>
        <v>320</v>
      </c>
      <c r="J1339" s="5">
        <f t="shared" ref="J1339" si="768">J1340</f>
        <v>0</v>
      </c>
    </row>
    <row r="1340" spans="1:10" ht="63" x14ac:dyDescent="0.25">
      <c r="A1340" s="4" t="s">
        <v>260</v>
      </c>
      <c r="B1340" s="4" t="s">
        <v>10</v>
      </c>
      <c r="C1340" s="4" t="s">
        <v>11</v>
      </c>
      <c r="D1340" s="4" t="s">
        <v>138</v>
      </c>
      <c r="E1340" s="4"/>
      <c r="F1340" s="15" t="s">
        <v>665</v>
      </c>
      <c r="G1340" s="5">
        <f>G1341+G1344</f>
        <v>320</v>
      </c>
      <c r="H1340" s="5">
        <f t="shared" ref="H1340" si="769">H1341+H1344</f>
        <v>320</v>
      </c>
      <c r="I1340" s="5">
        <f t="shared" ref="I1340" si="770">I1341+I1344</f>
        <v>320</v>
      </c>
      <c r="J1340" s="5">
        <f t="shared" ref="J1340" si="771">J1341+J1344</f>
        <v>0</v>
      </c>
    </row>
    <row r="1341" spans="1:10" ht="78.75" x14ac:dyDescent="0.25">
      <c r="A1341" s="4" t="s">
        <v>260</v>
      </c>
      <c r="B1341" s="4" t="s">
        <v>10</v>
      </c>
      <c r="C1341" s="4" t="s">
        <v>11</v>
      </c>
      <c r="D1341" s="4" t="s">
        <v>153</v>
      </c>
      <c r="E1341" s="4"/>
      <c r="F1341" s="15" t="s">
        <v>666</v>
      </c>
      <c r="G1341" s="5">
        <f>G1342</f>
        <v>225</v>
      </c>
      <c r="H1341" s="5">
        <f t="shared" ref="H1341:H1342" si="772">H1342</f>
        <v>225</v>
      </c>
      <c r="I1341" s="5">
        <f t="shared" ref="I1341:I1342" si="773">I1342</f>
        <v>225</v>
      </c>
      <c r="J1341" s="5">
        <f t="shared" ref="J1341:J1342" si="774">J1342</f>
        <v>0</v>
      </c>
    </row>
    <row r="1342" spans="1:10" ht="31.5" x14ac:dyDescent="0.25">
      <c r="A1342" s="4" t="s">
        <v>260</v>
      </c>
      <c r="B1342" s="4" t="s">
        <v>10</v>
      </c>
      <c r="C1342" s="4" t="s">
        <v>11</v>
      </c>
      <c r="D1342" s="4" t="s">
        <v>153</v>
      </c>
      <c r="E1342" s="4" t="s">
        <v>98</v>
      </c>
      <c r="F1342" s="15" t="s">
        <v>641</v>
      </c>
      <c r="G1342" s="5">
        <f>G1343</f>
        <v>225</v>
      </c>
      <c r="H1342" s="5">
        <f t="shared" si="772"/>
        <v>225</v>
      </c>
      <c r="I1342" s="5">
        <f t="shared" si="773"/>
        <v>225</v>
      </c>
      <c r="J1342" s="5">
        <f t="shared" si="774"/>
        <v>0</v>
      </c>
    </row>
    <row r="1343" spans="1:10" ht="47.25" x14ac:dyDescent="0.25">
      <c r="A1343" s="4" t="s">
        <v>260</v>
      </c>
      <c r="B1343" s="4" t="s">
        <v>10</v>
      </c>
      <c r="C1343" s="4" t="s">
        <v>11</v>
      </c>
      <c r="D1343" s="4" t="s">
        <v>153</v>
      </c>
      <c r="E1343" s="4" t="s">
        <v>94</v>
      </c>
      <c r="F1343" s="15" t="s">
        <v>644</v>
      </c>
      <c r="G1343" s="5">
        <v>225</v>
      </c>
      <c r="H1343" s="5">
        <v>225</v>
      </c>
      <c r="I1343" s="5">
        <v>225</v>
      </c>
      <c r="J1343" s="5"/>
    </row>
    <row r="1344" spans="1:10" ht="63" x14ac:dyDescent="0.25">
      <c r="A1344" s="4" t="s">
        <v>260</v>
      </c>
      <c r="B1344" s="4" t="s">
        <v>10</v>
      </c>
      <c r="C1344" s="4" t="s">
        <v>11</v>
      </c>
      <c r="D1344" s="4" t="s">
        <v>125</v>
      </c>
      <c r="E1344" s="4"/>
      <c r="F1344" s="15" t="s">
        <v>667</v>
      </c>
      <c r="G1344" s="5">
        <f>G1345</f>
        <v>95</v>
      </c>
      <c r="H1344" s="5">
        <f t="shared" ref="H1344:H1345" si="775">H1345</f>
        <v>95</v>
      </c>
      <c r="I1344" s="5">
        <f t="shared" ref="I1344:I1345" si="776">I1345</f>
        <v>95</v>
      </c>
      <c r="J1344" s="5">
        <f t="shared" ref="J1344:J1345" si="777">J1345</f>
        <v>0</v>
      </c>
    </row>
    <row r="1345" spans="1:10" ht="31.5" x14ac:dyDescent="0.25">
      <c r="A1345" s="4" t="s">
        <v>260</v>
      </c>
      <c r="B1345" s="4" t="s">
        <v>10</v>
      </c>
      <c r="C1345" s="4" t="s">
        <v>11</v>
      </c>
      <c r="D1345" s="4" t="s">
        <v>125</v>
      </c>
      <c r="E1345" s="4" t="s">
        <v>98</v>
      </c>
      <c r="F1345" s="15" t="s">
        <v>641</v>
      </c>
      <c r="G1345" s="5">
        <f>G1346</f>
        <v>95</v>
      </c>
      <c r="H1345" s="5">
        <f t="shared" si="775"/>
        <v>95</v>
      </c>
      <c r="I1345" s="5">
        <f t="shared" si="776"/>
        <v>95</v>
      </c>
      <c r="J1345" s="5">
        <f t="shared" si="777"/>
        <v>0</v>
      </c>
    </row>
    <row r="1346" spans="1:10" ht="47.25" x14ac:dyDescent="0.25">
      <c r="A1346" s="4" t="s">
        <v>260</v>
      </c>
      <c r="B1346" s="4" t="s">
        <v>10</v>
      </c>
      <c r="C1346" s="4" t="s">
        <v>11</v>
      </c>
      <c r="D1346" s="4" t="s">
        <v>125</v>
      </c>
      <c r="E1346" s="4" t="s">
        <v>94</v>
      </c>
      <c r="F1346" s="15" t="s">
        <v>644</v>
      </c>
      <c r="G1346" s="5">
        <v>95</v>
      </c>
      <c r="H1346" s="5">
        <v>95</v>
      </c>
      <c r="I1346" s="5">
        <v>95</v>
      </c>
      <c r="J1346" s="5"/>
    </row>
    <row r="1347" spans="1:10" s="3" customFormat="1" ht="31.5" x14ac:dyDescent="0.25">
      <c r="A1347" s="7" t="s">
        <v>260</v>
      </c>
      <c r="B1347" s="7" t="s">
        <v>85</v>
      </c>
      <c r="C1347" s="7"/>
      <c r="D1347" s="7"/>
      <c r="E1347" s="7"/>
      <c r="F1347" s="12" t="s">
        <v>588</v>
      </c>
      <c r="G1347" s="8">
        <f>G1348+G1355</f>
        <v>419.4</v>
      </c>
      <c r="H1347" s="8">
        <f t="shared" ref="H1347" si="778">H1348+H1355</f>
        <v>1018.5</v>
      </c>
      <c r="I1347" s="8">
        <f t="shared" ref="I1347" si="779">I1348+I1355</f>
        <v>809.6</v>
      </c>
      <c r="J1347" s="8">
        <f t="shared" ref="J1347" si="780">J1348+J1355</f>
        <v>0</v>
      </c>
    </row>
    <row r="1348" spans="1:10" s="10" customFormat="1" ht="47.25" x14ac:dyDescent="0.25">
      <c r="A1348" s="9" t="s">
        <v>260</v>
      </c>
      <c r="B1348" s="9" t="s">
        <v>85</v>
      </c>
      <c r="C1348" s="9" t="s">
        <v>103</v>
      </c>
      <c r="D1348" s="9"/>
      <c r="E1348" s="9"/>
      <c r="F1348" s="14" t="s">
        <v>604</v>
      </c>
      <c r="G1348" s="11">
        <f t="shared" ref="G1348:G1353" si="781">G1349</f>
        <v>133.4</v>
      </c>
      <c r="H1348" s="11">
        <f t="shared" ref="H1348:H1353" si="782">H1349</f>
        <v>36.799999999999997</v>
      </c>
      <c r="I1348" s="11">
        <f t="shared" ref="I1348:I1353" si="783">I1349</f>
        <v>36.799999999999997</v>
      </c>
      <c r="J1348" s="11">
        <f t="shared" ref="J1348:J1353" si="784">J1349</f>
        <v>0</v>
      </c>
    </row>
    <row r="1349" spans="1:10" x14ac:dyDescent="0.25">
      <c r="A1349" s="4" t="s">
        <v>260</v>
      </c>
      <c r="B1349" s="4" t="s">
        <v>85</v>
      </c>
      <c r="C1349" s="4" t="s">
        <v>103</v>
      </c>
      <c r="D1349" s="4" t="s">
        <v>139</v>
      </c>
      <c r="E1349" s="4"/>
      <c r="F1349" s="15" t="s">
        <v>669</v>
      </c>
      <c r="G1349" s="5">
        <f t="shared" si="781"/>
        <v>133.4</v>
      </c>
      <c r="H1349" s="5">
        <f t="shared" si="782"/>
        <v>36.799999999999997</v>
      </c>
      <c r="I1349" s="5">
        <f t="shared" si="783"/>
        <v>36.799999999999997</v>
      </c>
      <c r="J1349" s="5">
        <f t="shared" si="784"/>
        <v>0</v>
      </c>
    </row>
    <row r="1350" spans="1:10" ht="63" x14ac:dyDescent="0.25">
      <c r="A1350" s="4" t="s">
        <v>260</v>
      </c>
      <c r="B1350" s="4" t="s">
        <v>85</v>
      </c>
      <c r="C1350" s="4" t="s">
        <v>103</v>
      </c>
      <c r="D1350" s="4" t="s">
        <v>208</v>
      </c>
      <c r="E1350" s="4"/>
      <c r="F1350" s="15" t="s">
        <v>677</v>
      </c>
      <c r="G1350" s="5">
        <f t="shared" si="781"/>
        <v>133.4</v>
      </c>
      <c r="H1350" s="5">
        <f t="shared" si="782"/>
        <v>36.799999999999997</v>
      </c>
      <c r="I1350" s="5">
        <f t="shared" si="783"/>
        <v>36.799999999999997</v>
      </c>
      <c r="J1350" s="5">
        <f t="shared" si="784"/>
        <v>0</v>
      </c>
    </row>
    <row r="1351" spans="1:10" ht="47.25" x14ac:dyDescent="0.25">
      <c r="A1351" s="4" t="s">
        <v>260</v>
      </c>
      <c r="B1351" s="4" t="s">
        <v>85</v>
      </c>
      <c r="C1351" s="4" t="s">
        <v>103</v>
      </c>
      <c r="D1351" s="4" t="s">
        <v>209</v>
      </c>
      <c r="E1351" s="4"/>
      <c r="F1351" s="15" t="s">
        <v>686</v>
      </c>
      <c r="G1351" s="5">
        <f t="shared" si="781"/>
        <v>133.4</v>
      </c>
      <c r="H1351" s="5">
        <f t="shared" si="782"/>
        <v>36.799999999999997</v>
      </c>
      <c r="I1351" s="5">
        <f t="shared" si="783"/>
        <v>36.799999999999997</v>
      </c>
      <c r="J1351" s="5">
        <f t="shared" si="784"/>
        <v>0</v>
      </c>
    </row>
    <row r="1352" spans="1:10" ht="31.5" x14ac:dyDescent="0.25">
      <c r="A1352" s="4" t="s">
        <v>260</v>
      </c>
      <c r="B1352" s="4" t="s">
        <v>85</v>
      </c>
      <c r="C1352" s="4" t="s">
        <v>103</v>
      </c>
      <c r="D1352" s="4" t="s">
        <v>207</v>
      </c>
      <c r="E1352" s="4"/>
      <c r="F1352" s="15" t="s">
        <v>687</v>
      </c>
      <c r="G1352" s="5">
        <f t="shared" si="781"/>
        <v>133.4</v>
      </c>
      <c r="H1352" s="5">
        <f t="shared" si="782"/>
        <v>36.799999999999997</v>
      </c>
      <c r="I1352" s="5">
        <f t="shared" si="783"/>
        <v>36.799999999999997</v>
      </c>
      <c r="J1352" s="5">
        <f t="shared" si="784"/>
        <v>0</v>
      </c>
    </row>
    <row r="1353" spans="1:10" ht="31.5" x14ac:dyDescent="0.25">
      <c r="A1353" s="4" t="s">
        <v>260</v>
      </c>
      <c r="B1353" s="4" t="s">
        <v>85</v>
      </c>
      <c r="C1353" s="4" t="s">
        <v>103</v>
      </c>
      <c r="D1353" s="4" t="s">
        <v>207</v>
      </c>
      <c r="E1353" s="4" t="s">
        <v>16</v>
      </c>
      <c r="F1353" s="15" t="s">
        <v>631</v>
      </c>
      <c r="G1353" s="5">
        <f t="shared" si="781"/>
        <v>133.4</v>
      </c>
      <c r="H1353" s="5">
        <f t="shared" si="782"/>
        <v>36.799999999999997</v>
      </c>
      <c r="I1353" s="5">
        <f t="shared" si="783"/>
        <v>36.799999999999997</v>
      </c>
      <c r="J1353" s="5">
        <f t="shared" si="784"/>
        <v>0</v>
      </c>
    </row>
    <row r="1354" spans="1:10" ht="31.5" x14ac:dyDescent="0.25">
      <c r="A1354" s="4" t="s">
        <v>260</v>
      </c>
      <c r="B1354" s="4" t="s">
        <v>85</v>
      </c>
      <c r="C1354" s="4" t="s">
        <v>103</v>
      </c>
      <c r="D1354" s="4" t="s">
        <v>207</v>
      </c>
      <c r="E1354" s="4" t="s">
        <v>17</v>
      </c>
      <c r="F1354" s="15" t="s">
        <v>632</v>
      </c>
      <c r="G1354" s="5">
        <v>133.4</v>
      </c>
      <c r="H1354" s="5">
        <v>36.799999999999997</v>
      </c>
      <c r="I1354" s="5">
        <v>36.799999999999997</v>
      </c>
      <c r="J1354" s="5"/>
    </row>
    <row r="1355" spans="1:10" s="10" customFormat="1" ht="31.5" x14ac:dyDescent="0.25">
      <c r="A1355" s="9" t="s">
        <v>260</v>
      </c>
      <c r="B1355" s="9" t="s">
        <v>85</v>
      </c>
      <c r="C1355" s="9" t="s">
        <v>211</v>
      </c>
      <c r="D1355" s="9"/>
      <c r="E1355" s="9"/>
      <c r="F1355" s="14" t="s">
        <v>606</v>
      </c>
      <c r="G1355" s="11">
        <f>G1356</f>
        <v>286</v>
      </c>
      <c r="H1355" s="11">
        <f t="shared" ref="H1355:H1358" si="785">H1356</f>
        <v>981.7</v>
      </c>
      <c r="I1355" s="11">
        <f t="shared" ref="I1355:I1358" si="786">I1356</f>
        <v>772.80000000000007</v>
      </c>
      <c r="J1355" s="11">
        <f t="shared" ref="J1355:J1358" si="787">J1356</f>
        <v>0</v>
      </c>
    </row>
    <row r="1356" spans="1:10" x14ac:dyDescent="0.25">
      <c r="A1356" s="4" t="s">
        <v>260</v>
      </c>
      <c r="B1356" s="4" t="s">
        <v>85</v>
      </c>
      <c r="C1356" s="4" t="s">
        <v>211</v>
      </c>
      <c r="D1356" s="4" t="s">
        <v>139</v>
      </c>
      <c r="E1356" s="4"/>
      <c r="F1356" s="15" t="s">
        <v>669</v>
      </c>
      <c r="G1356" s="5">
        <f>G1357</f>
        <v>286</v>
      </c>
      <c r="H1356" s="5">
        <f t="shared" si="785"/>
        <v>981.7</v>
      </c>
      <c r="I1356" s="5">
        <f t="shared" si="786"/>
        <v>772.80000000000007</v>
      </c>
      <c r="J1356" s="5">
        <f t="shared" si="787"/>
        <v>0</v>
      </c>
    </row>
    <row r="1357" spans="1:10" ht="31.5" x14ac:dyDescent="0.25">
      <c r="A1357" s="4" t="s">
        <v>260</v>
      </c>
      <c r="B1357" s="4" t="s">
        <v>85</v>
      </c>
      <c r="C1357" s="4" t="s">
        <v>211</v>
      </c>
      <c r="D1357" s="4" t="s">
        <v>212</v>
      </c>
      <c r="E1357" s="4"/>
      <c r="F1357" s="15" t="s">
        <v>688</v>
      </c>
      <c r="G1357" s="5">
        <f>G1358</f>
        <v>286</v>
      </c>
      <c r="H1357" s="5">
        <f t="shared" si="785"/>
        <v>981.7</v>
      </c>
      <c r="I1357" s="5">
        <f t="shared" si="786"/>
        <v>772.80000000000007</v>
      </c>
      <c r="J1357" s="5">
        <f t="shared" si="787"/>
        <v>0</v>
      </c>
    </row>
    <row r="1358" spans="1:10" ht="31.5" x14ac:dyDescent="0.25">
      <c r="A1358" s="4" t="s">
        <v>260</v>
      </c>
      <c r="B1358" s="4" t="s">
        <v>85</v>
      </c>
      <c r="C1358" s="4" t="s">
        <v>211</v>
      </c>
      <c r="D1358" s="4" t="s">
        <v>213</v>
      </c>
      <c r="E1358" s="4"/>
      <c r="F1358" s="15" t="s">
        <v>689</v>
      </c>
      <c r="G1358" s="5">
        <f>G1359</f>
        <v>286</v>
      </c>
      <c r="H1358" s="5">
        <f t="shared" si="785"/>
        <v>981.7</v>
      </c>
      <c r="I1358" s="5">
        <f t="shared" si="786"/>
        <v>772.80000000000007</v>
      </c>
      <c r="J1358" s="5">
        <f t="shared" si="787"/>
        <v>0</v>
      </c>
    </row>
    <row r="1359" spans="1:10" ht="31.5" x14ac:dyDescent="0.25">
      <c r="A1359" s="4" t="s">
        <v>260</v>
      </c>
      <c r="B1359" s="4" t="s">
        <v>85</v>
      </c>
      <c r="C1359" s="4" t="s">
        <v>211</v>
      </c>
      <c r="D1359" s="4" t="s">
        <v>210</v>
      </c>
      <c r="E1359" s="4"/>
      <c r="F1359" s="15" t="s">
        <v>691</v>
      </c>
      <c r="G1359" s="5">
        <f>G1360+G1362</f>
        <v>286</v>
      </c>
      <c r="H1359" s="5">
        <f t="shared" ref="H1359" si="788">H1360+H1362</f>
        <v>981.7</v>
      </c>
      <c r="I1359" s="5">
        <f t="shared" ref="I1359" si="789">I1360+I1362</f>
        <v>772.80000000000007</v>
      </c>
      <c r="J1359" s="5">
        <f t="shared" ref="J1359" si="790">J1360+J1362</f>
        <v>0</v>
      </c>
    </row>
    <row r="1360" spans="1:10" ht="31.5" x14ac:dyDescent="0.25">
      <c r="A1360" s="4" t="s">
        <v>260</v>
      </c>
      <c r="B1360" s="4" t="s">
        <v>85</v>
      </c>
      <c r="C1360" s="4" t="s">
        <v>211</v>
      </c>
      <c r="D1360" s="4" t="s">
        <v>210</v>
      </c>
      <c r="E1360" s="4" t="s">
        <v>16</v>
      </c>
      <c r="F1360" s="15" t="s">
        <v>631</v>
      </c>
      <c r="G1360" s="5">
        <f>G1361</f>
        <v>220.3</v>
      </c>
      <c r="H1360" s="5">
        <f t="shared" ref="H1360" si="791">H1361</f>
        <v>916</v>
      </c>
      <c r="I1360" s="5">
        <f t="shared" ref="I1360" si="792">I1361</f>
        <v>707.1</v>
      </c>
      <c r="J1360" s="5">
        <f t="shared" ref="J1360" si="793">J1361</f>
        <v>0</v>
      </c>
    </row>
    <row r="1361" spans="1:10" ht="31.5" x14ac:dyDescent="0.25">
      <c r="A1361" s="4" t="s">
        <v>260</v>
      </c>
      <c r="B1361" s="4" t="s">
        <v>85</v>
      </c>
      <c r="C1361" s="4" t="s">
        <v>211</v>
      </c>
      <c r="D1361" s="4" t="s">
        <v>210</v>
      </c>
      <c r="E1361" s="4" t="s">
        <v>17</v>
      </c>
      <c r="F1361" s="15" t="s">
        <v>632</v>
      </c>
      <c r="G1361" s="5">
        <v>220.3</v>
      </c>
      <c r="H1361" s="5">
        <v>916</v>
      </c>
      <c r="I1361" s="5">
        <v>707.1</v>
      </c>
      <c r="J1361" s="5"/>
    </row>
    <row r="1362" spans="1:10" x14ac:dyDescent="0.25">
      <c r="A1362" s="4" t="s">
        <v>260</v>
      </c>
      <c r="B1362" s="4" t="s">
        <v>85</v>
      </c>
      <c r="C1362" s="4" t="s">
        <v>211</v>
      </c>
      <c r="D1362" s="4" t="s">
        <v>210</v>
      </c>
      <c r="E1362" s="4" t="s">
        <v>18</v>
      </c>
      <c r="F1362" s="15" t="s">
        <v>647</v>
      </c>
      <c r="G1362" s="5">
        <f>G1363</f>
        <v>65.7</v>
      </c>
      <c r="H1362" s="5">
        <f t="shared" ref="H1362" si="794">H1363</f>
        <v>65.7</v>
      </c>
      <c r="I1362" s="5">
        <f t="shared" ref="I1362" si="795">I1363</f>
        <v>65.7</v>
      </c>
      <c r="J1362" s="5">
        <f t="shared" ref="J1362" si="796">J1363</f>
        <v>0</v>
      </c>
    </row>
    <row r="1363" spans="1:10" x14ac:dyDescent="0.25">
      <c r="A1363" s="4" t="s">
        <v>260</v>
      </c>
      <c r="B1363" s="4" t="s">
        <v>85</v>
      </c>
      <c r="C1363" s="4" t="s">
        <v>211</v>
      </c>
      <c r="D1363" s="4" t="s">
        <v>210</v>
      </c>
      <c r="E1363" s="4" t="s">
        <v>25</v>
      </c>
      <c r="F1363" s="15" t="s">
        <v>650</v>
      </c>
      <c r="G1363" s="5">
        <v>65.7</v>
      </c>
      <c r="H1363" s="5">
        <v>65.7</v>
      </c>
      <c r="I1363" s="5">
        <v>65.7</v>
      </c>
      <c r="J1363" s="5"/>
    </row>
    <row r="1364" spans="1:10" s="3" customFormat="1" x14ac:dyDescent="0.25">
      <c r="A1364" s="7" t="s">
        <v>260</v>
      </c>
      <c r="B1364" s="7" t="s">
        <v>35</v>
      </c>
      <c r="C1364" s="7"/>
      <c r="D1364" s="7"/>
      <c r="E1364" s="7"/>
      <c r="F1364" s="12" t="s">
        <v>589</v>
      </c>
      <c r="G1364" s="8">
        <f>G1365+G1392</f>
        <v>283545.7</v>
      </c>
      <c r="H1364" s="8">
        <f>H1365+H1392</f>
        <v>283002.30000000005</v>
      </c>
      <c r="I1364" s="8">
        <f>I1365+I1392</f>
        <v>283973.39999999997</v>
      </c>
      <c r="J1364" s="8">
        <f>J1365+J1392</f>
        <v>0</v>
      </c>
    </row>
    <row r="1365" spans="1:10" s="10" customFormat="1" x14ac:dyDescent="0.25">
      <c r="A1365" s="9" t="s">
        <v>260</v>
      </c>
      <c r="B1365" s="9" t="s">
        <v>35</v>
      </c>
      <c r="C1365" s="9" t="s">
        <v>103</v>
      </c>
      <c r="D1365" s="9"/>
      <c r="E1365" s="9"/>
      <c r="F1365" s="14" t="s">
        <v>609</v>
      </c>
      <c r="G1365" s="11">
        <f>G1366+G1375+G1380+G1386</f>
        <v>281096.7</v>
      </c>
      <c r="H1365" s="11">
        <f>H1366+H1375+H1380+H1386</f>
        <v>281024.10000000003</v>
      </c>
      <c r="I1365" s="11">
        <f>I1366+I1375+I1380+I1386</f>
        <v>282014.39999999997</v>
      </c>
      <c r="J1365" s="11">
        <f>J1366+J1375+J1380+J1386</f>
        <v>0</v>
      </c>
    </row>
    <row r="1366" spans="1:10" ht="31.5" x14ac:dyDescent="0.25">
      <c r="A1366" s="4" t="s">
        <v>260</v>
      </c>
      <c r="B1366" s="4" t="s">
        <v>35</v>
      </c>
      <c r="C1366" s="4" t="s">
        <v>103</v>
      </c>
      <c r="D1366" s="4" t="s">
        <v>220</v>
      </c>
      <c r="E1366" s="4"/>
      <c r="F1366" s="15" t="s">
        <v>781</v>
      </c>
      <c r="G1366" s="5">
        <f>G1367</f>
        <v>257404.09999999998</v>
      </c>
      <c r="H1366" s="5">
        <f t="shared" ref="H1366:H1367" si="797">H1367</f>
        <v>256097.4</v>
      </c>
      <c r="I1366" s="5">
        <f t="shared" ref="I1366:I1367" si="798">I1367</f>
        <v>257087.69999999998</v>
      </c>
      <c r="J1366" s="5">
        <f t="shared" ref="J1366:J1367" si="799">J1367</f>
        <v>0</v>
      </c>
    </row>
    <row r="1367" spans="1:10" ht="31.5" x14ac:dyDescent="0.25">
      <c r="A1367" s="4" t="s">
        <v>260</v>
      </c>
      <c r="B1367" s="4" t="s">
        <v>35</v>
      </c>
      <c r="C1367" s="4" t="s">
        <v>103</v>
      </c>
      <c r="D1367" s="4" t="s">
        <v>221</v>
      </c>
      <c r="E1367" s="4"/>
      <c r="F1367" s="15" t="s">
        <v>782</v>
      </c>
      <c r="G1367" s="5">
        <f>G1368</f>
        <v>257404.09999999998</v>
      </c>
      <c r="H1367" s="5">
        <f t="shared" si="797"/>
        <v>256097.4</v>
      </c>
      <c r="I1367" s="5">
        <f t="shared" si="798"/>
        <v>257087.69999999998</v>
      </c>
      <c r="J1367" s="5">
        <f t="shared" si="799"/>
        <v>0</v>
      </c>
    </row>
    <row r="1368" spans="1:10" ht="47.25" x14ac:dyDescent="0.25">
      <c r="A1368" s="4" t="s">
        <v>260</v>
      </c>
      <c r="B1368" s="4" t="s">
        <v>35</v>
      </c>
      <c r="C1368" s="4" t="s">
        <v>103</v>
      </c>
      <c r="D1368" s="4" t="s">
        <v>222</v>
      </c>
      <c r="E1368" s="4"/>
      <c r="F1368" s="15" t="s">
        <v>783</v>
      </c>
      <c r="G1368" s="5">
        <f>G1369+G1372</f>
        <v>257404.09999999998</v>
      </c>
      <c r="H1368" s="5">
        <f t="shared" ref="H1368:J1368" si="800">H1369+H1372</f>
        <v>256097.4</v>
      </c>
      <c r="I1368" s="5">
        <f t="shared" si="800"/>
        <v>257087.69999999998</v>
      </c>
      <c r="J1368" s="5">
        <f t="shared" si="800"/>
        <v>0</v>
      </c>
    </row>
    <row r="1369" spans="1:10" x14ac:dyDescent="0.25">
      <c r="A1369" s="4" t="s">
        <v>260</v>
      </c>
      <c r="B1369" s="4" t="s">
        <v>35</v>
      </c>
      <c r="C1369" s="4" t="s">
        <v>103</v>
      </c>
      <c r="D1369" s="4" t="s">
        <v>214</v>
      </c>
      <c r="E1369" s="4"/>
      <c r="F1369" s="15" t="s">
        <v>784</v>
      </c>
      <c r="G1369" s="5">
        <f>G1370</f>
        <v>252113.3</v>
      </c>
      <c r="H1369" s="5">
        <f t="shared" ref="H1369:H1370" si="801">H1370</f>
        <v>250806.6</v>
      </c>
      <c r="I1369" s="5">
        <f t="shared" ref="I1369:I1370" si="802">I1370</f>
        <v>251796.9</v>
      </c>
      <c r="J1369" s="5">
        <f t="shared" ref="J1369:J1370" si="803">J1370</f>
        <v>0</v>
      </c>
    </row>
    <row r="1370" spans="1:10" ht="31.5" x14ac:dyDescent="0.25">
      <c r="A1370" s="4" t="s">
        <v>260</v>
      </c>
      <c r="B1370" s="4" t="s">
        <v>35</v>
      </c>
      <c r="C1370" s="4" t="s">
        <v>103</v>
      </c>
      <c r="D1370" s="4" t="s">
        <v>214</v>
      </c>
      <c r="E1370" s="4" t="s">
        <v>16</v>
      </c>
      <c r="F1370" s="15" t="s">
        <v>631</v>
      </c>
      <c r="G1370" s="5">
        <f>G1371</f>
        <v>252113.3</v>
      </c>
      <c r="H1370" s="5">
        <f t="shared" si="801"/>
        <v>250806.6</v>
      </c>
      <c r="I1370" s="5">
        <f t="shared" si="802"/>
        <v>251796.9</v>
      </c>
      <c r="J1370" s="5">
        <f t="shared" si="803"/>
        <v>0</v>
      </c>
    </row>
    <row r="1371" spans="1:10" ht="31.5" x14ac:dyDescent="0.25">
      <c r="A1371" s="4" t="s">
        <v>260</v>
      </c>
      <c r="B1371" s="4" t="s">
        <v>35</v>
      </c>
      <c r="C1371" s="4" t="s">
        <v>103</v>
      </c>
      <c r="D1371" s="4" t="s">
        <v>214</v>
      </c>
      <c r="E1371" s="4" t="s">
        <v>17</v>
      </c>
      <c r="F1371" s="15" t="s">
        <v>632</v>
      </c>
      <c r="G1371" s="5">
        <v>252113.3</v>
      </c>
      <c r="H1371" s="5">
        <v>250806.6</v>
      </c>
      <c r="I1371" s="5">
        <v>251796.9</v>
      </c>
      <c r="J1371" s="5"/>
    </row>
    <row r="1372" spans="1:10" ht="31.5" x14ac:dyDescent="0.25">
      <c r="A1372" s="4" t="s">
        <v>260</v>
      </c>
      <c r="B1372" s="4" t="s">
        <v>35</v>
      </c>
      <c r="C1372" s="4" t="s">
        <v>103</v>
      </c>
      <c r="D1372" s="4" t="s">
        <v>215</v>
      </c>
      <c r="E1372" s="4"/>
      <c r="F1372" s="15" t="s">
        <v>786</v>
      </c>
      <c r="G1372" s="5">
        <f>G1373</f>
        <v>5290.8</v>
      </c>
      <c r="H1372" s="5">
        <f t="shared" ref="H1372:H1373" si="804">H1373</f>
        <v>5290.8</v>
      </c>
      <c r="I1372" s="5">
        <f t="shared" ref="I1372:I1373" si="805">I1373</f>
        <v>5290.8</v>
      </c>
      <c r="J1372" s="5">
        <f t="shared" ref="J1372:J1373" si="806">J1373</f>
        <v>0</v>
      </c>
    </row>
    <row r="1373" spans="1:10" ht="31.5" x14ac:dyDescent="0.25">
      <c r="A1373" s="4" t="s">
        <v>260</v>
      </c>
      <c r="B1373" s="4" t="s">
        <v>35</v>
      </c>
      <c r="C1373" s="4" t="s">
        <v>103</v>
      </c>
      <c r="D1373" s="4" t="s">
        <v>215</v>
      </c>
      <c r="E1373" s="4" t="s">
        <v>16</v>
      </c>
      <c r="F1373" s="15" t="s">
        <v>631</v>
      </c>
      <c r="G1373" s="5">
        <f>G1374</f>
        <v>5290.8</v>
      </c>
      <c r="H1373" s="5">
        <f t="shared" si="804"/>
        <v>5290.8</v>
      </c>
      <c r="I1373" s="5">
        <f t="shared" si="805"/>
        <v>5290.8</v>
      </c>
      <c r="J1373" s="5">
        <f t="shared" si="806"/>
        <v>0</v>
      </c>
    </row>
    <row r="1374" spans="1:10" ht="31.5" x14ac:dyDescent="0.25">
      <c r="A1374" s="4" t="s">
        <v>260</v>
      </c>
      <c r="B1374" s="4" t="s">
        <v>35</v>
      </c>
      <c r="C1374" s="4" t="s">
        <v>103</v>
      </c>
      <c r="D1374" s="4" t="s">
        <v>215</v>
      </c>
      <c r="E1374" s="4" t="s">
        <v>17</v>
      </c>
      <c r="F1374" s="15" t="s">
        <v>632</v>
      </c>
      <c r="G1374" s="5">
        <v>5290.8</v>
      </c>
      <c r="H1374" s="5">
        <v>5290.8</v>
      </c>
      <c r="I1374" s="5">
        <v>5290.8</v>
      </c>
      <c r="J1374" s="5"/>
    </row>
    <row r="1375" spans="1:10" ht="31.5" x14ac:dyDescent="0.25">
      <c r="A1375" s="4" t="s">
        <v>260</v>
      </c>
      <c r="B1375" s="4" t="s">
        <v>35</v>
      </c>
      <c r="C1375" s="4" t="s">
        <v>103</v>
      </c>
      <c r="D1375" s="4" t="s">
        <v>223</v>
      </c>
      <c r="E1375" s="4"/>
      <c r="F1375" s="15" t="s">
        <v>807</v>
      </c>
      <c r="G1375" s="5">
        <f>G1376</f>
        <v>6398.9</v>
      </c>
      <c r="H1375" s="5">
        <f t="shared" ref="H1375:H1378" si="807">H1376</f>
        <v>7633</v>
      </c>
      <c r="I1375" s="5">
        <f t="shared" ref="I1375:I1378" si="808">I1376</f>
        <v>7633</v>
      </c>
      <c r="J1375" s="5">
        <f t="shared" ref="J1375:J1378" si="809">J1376</f>
        <v>0</v>
      </c>
    </row>
    <row r="1376" spans="1:10" ht="31.5" x14ac:dyDescent="0.25">
      <c r="A1376" s="4" t="s">
        <v>260</v>
      </c>
      <c r="B1376" s="4" t="s">
        <v>35</v>
      </c>
      <c r="C1376" s="4" t="s">
        <v>103</v>
      </c>
      <c r="D1376" s="4" t="s">
        <v>224</v>
      </c>
      <c r="E1376" s="4"/>
      <c r="F1376" s="15" t="s">
        <v>808</v>
      </c>
      <c r="G1376" s="5">
        <f>G1377</f>
        <v>6398.9</v>
      </c>
      <c r="H1376" s="5">
        <f t="shared" si="807"/>
        <v>7633</v>
      </c>
      <c r="I1376" s="5">
        <f t="shared" si="808"/>
        <v>7633</v>
      </c>
      <c r="J1376" s="5">
        <f t="shared" si="809"/>
        <v>0</v>
      </c>
    </row>
    <row r="1377" spans="1:10" ht="47.25" x14ac:dyDescent="0.25">
      <c r="A1377" s="4" t="s">
        <v>260</v>
      </c>
      <c r="B1377" s="4" t="s">
        <v>35</v>
      </c>
      <c r="C1377" s="4" t="s">
        <v>103</v>
      </c>
      <c r="D1377" s="4" t="s">
        <v>216</v>
      </c>
      <c r="E1377" s="4"/>
      <c r="F1377" s="15" t="s">
        <v>821</v>
      </c>
      <c r="G1377" s="5">
        <f>G1378</f>
        <v>6398.9</v>
      </c>
      <c r="H1377" s="5">
        <f t="shared" si="807"/>
        <v>7633</v>
      </c>
      <c r="I1377" s="5">
        <f t="shared" si="808"/>
        <v>7633</v>
      </c>
      <c r="J1377" s="5">
        <f t="shared" si="809"/>
        <v>0</v>
      </c>
    </row>
    <row r="1378" spans="1:10" ht="31.5" x14ac:dyDescent="0.25">
      <c r="A1378" s="4" t="s">
        <v>260</v>
      </c>
      <c r="B1378" s="4" t="s">
        <v>35</v>
      </c>
      <c r="C1378" s="4" t="s">
        <v>103</v>
      </c>
      <c r="D1378" s="4" t="s">
        <v>216</v>
      </c>
      <c r="E1378" s="4" t="s">
        <v>16</v>
      </c>
      <c r="F1378" s="15" t="s">
        <v>631</v>
      </c>
      <c r="G1378" s="5">
        <f>G1379</f>
        <v>6398.9</v>
      </c>
      <c r="H1378" s="5">
        <f t="shared" si="807"/>
        <v>7633</v>
      </c>
      <c r="I1378" s="5">
        <f t="shared" si="808"/>
        <v>7633</v>
      </c>
      <c r="J1378" s="5">
        <f t="shared" si="809"/>
        <v>0</v>
      </c>
    </row>
    <row r="1379" spans="1:10" ht="31.5" x14ac:dyDescent="0.25">
      <c r="A1379" s="4" t="s">
        <v>260</v>
      </c>
      <c r="B1379" s="4" t="s">
        <v>35</v>
      </c>
      <c r="C1379" s="4" t="s">
        <v>103</v>
      </c>
      <c r="D1379" s="4" t="s">
        <v>216</v>
      </c>
      <c r="E1379" s="4" t="s">
        <v>17</v>
      </c>
      <c r="F1379" s="15" t="s">
        <v>632</v>
      </c>
      <c r="G1379" s="5">
        <v>6398.9</v>
      </c>
      <c r="H1379" s="5">
        <v>7633</v>
      </c>
      <c r="I1379" s="5">
        <v>7633</v>
      </c>
      <c r="J1379" s="5"/>
    </row>
    <row r="1380" spans="1:10" ht="63" x14ac:dyDescent="0.25">
      <c r="A1380" s="4" t="s">
        <v>260</v>
      </c>
      <c r="B1380" s="4" t="s">
        <v>35</v>
      </c>
      <c r="C1380" s="4" t="s">
        <v>103</v>
      </c>
      <c r="D1380" s="4" t="s">
        <v>37</v>
      </c>
      <c r="E1380" s="4"/>
      <c r="F1380" s="15" t="s">
        <v>830</v>
      </c>
      <c r="G1380" s="5">
        <f>G1381</f>
        <v>4361.3</v>
      </c>
      <c r="H1380" s="5">
        <f t="shared" ref="H1380:H1384" si="810">H1381</f>
        <v>4361.3</v>
      </c>
      <c r="I1380" s="5">
        <f t="shared" ref="I1380:I1384" si="811">I1381</f>
        <v>4361.3</v>
      </c>
      <c r="J1380" s="5">
        <f t="shared" ref="J1380:J1384" si="812">J1381</f>
        <v>0</v>
      </c>
    </row>
    <row r="1381" spans="1:10" ht="47.25" x14ac:dyDescent="0.25">
      <c r="A1381" s="4" t="s">
        <v>260</v>
      </c>
      <c r="B1381" s="4" t="s">
        <v>35</v>
      </c>
      <c r="C1381" s="4" t="s">
        <v>103</v>
      </c>
      <c r="D1381" s="4" t="s">
        <v>38</v>
      </c>
      <c r="E1381" s="4"/>
      <c r="F1381" s="15" t="s">
        <v>842</v>
      </c>
      <c r="G1381" s="5">
        <f>G1382</f>
        <v>4361.3</v>
      </c>
      <c r="H1381" s="5">
        <f t="shared" si="810"/>
        <v>4361.3</v>
      </c>
      <c r="I1381" s="5">
        <f t="shared" si="811"/>
        <v>4361.3</v>
      </c>
      <c r="J1381" s="5">
        <f t="shared" si="812"/>
        <v>0</v>
      </c>
    </row>
    <row r="1382" spans="1:10" ht="63" x14ac:dyDescent="0.25">
      <c r="A1382" s="4" t="s">
        <v>260</v>
      </c>
      <c r="B1382" s="4" t="s">
        <v>35</v>
      </c>
      <c r="C1382" s="4" t="s">
        <v>103</v>
      </c>
      <c r="D1382" s="4" t="s">
        <v>225</v>
      </c>
      <c r="E1382" s="4"/>
      <c r="F1382" s="15" t="s">
        <v>852</v>
      </c>
      <c r="G1382" s="5">
        <f>G1383</f>
        <v>4361.3</v>
      </c>
      <c r="H1382" s="5">
        <f t="shared" si="810"/>
        <v>4361.3</v>
      </c>
      <c r="I1382" s="5">
        <f t="shared" si="811"/>
        <v>4361.3</v>
      </c>
      <c r="J1382" s="5">
        <f t="shared" si="812"/>
        <v>0</v>
      </c>
    </row>
    <row r="1383" spans="1:10" x14ac:dyDescent="0.25">
      <c r="A1383" s="4" t="s">
        <v>260</v>
      </c>
      <c r="B1383" s="4" t="s">
        <v>35</v>
      </c>
      <c r="C1383" s="4" t="s">
        <v>103</v>
      </c>
      <c r="D1383" s="4" t="s">
        <v>217</v>
      </c>
      <c r="E1383" s="4"/>
      <c r="F1383" s="15" t="s">
        <v>854</v>
      </c>
      <c r="G1383" s="5">
        <f>G1384</f>
        <v>4361.3</v>
      </c>
      <c r="H1383" s="5">
        <f t="shared" si="810"/>
        <v>4361.3</v>
      </c>
      <c r="I1383" s="5">
        <f t="shared" si="811"/>
        <v>4361.3</v>
      </c>
      <c r="J1383" s="5">
        <f t="shared" si="812"/>
        <v>0</v>
      </c>
    </row>
    <row r="1384" spans="1:10" ht="31.5" x14ac:dyDescent="0.25">
      <c r="A1384" s="4" t="s">
        <v>260</v>
      </c>
      <c r="B1384" s="4" t="s">
        <v>35</v>
      </c>
      <c r="C1384" s="4" t="s">
        <v>103</v>
      </c>
      <c r="D1384" s="4" t="s">
        <v>217</v>
      </c>
      <c r="E1384" s="4" t="s">
        <v>16</v>
      </c>
      <c r="F1384" s="15" t="s">
        <v>631</v>
      </c>
      <c r="G1384" s="5">
        <f>G1385</f>
        <v>4361.3</v>
      </c>
      <c r="H1384" s="5">
        <f t="shared" si="810"/>
        <v>4361.3</v>
      </c>
      <c r="I1384" s="5">
        <f t="shared" si="811"/>
        <v>4361.3</v>
      </c>
      <c r="J1384" s="5">
        <f t="shared" si="812"/>
        <v>0</v>
      </c>
    </row>
    <row r="1385" spans="1:10" ht="31.5" x14ac:dyDescent="0.25">
      <c r="A1385" s="4" t="s">
        <v>260</v>
      </c>
      <c r="B1385" s="4" t="s">
        <v>35</v>
      </c>
      <c r="C1385" s="4" t="s">
        <v>103</v>
      </c>
      <c r="D1385" s="4" t="s">
        <v>217</v>
      </c>
      <c r="E1385" s="4" t="s">
        <v>17</v>
      </c>
      <c r="F1385" s="15" t="s">
        <v>632</v>
      </c>
      <c r="G1385" s="5">
        <v>4361.3</v>
      </c>
      <c r="H1385" s="5">
        <v>4361.3</v>
      </c>
      <c r="I1385" s="5">
        <v>4361.3</v>
      </c>
      <c r="J1385" s="5"/>
    </row>
    <row r="1386" spans="1:10" ht="31.5" x14ac:dyDescent="0.25">
      <c r="A1386" s="4" t="s">
        <v>260</v>
      </c>
      <c r="B1386" s="4" t="s">
        <v>35</v>
      </c>
      <c r="C1386" s="4" t="s">
        <v>103</v>
      </c>
      <c r="D1386" s="4" t="s">
        <v>226</v>
      </c>
      <c r="E1386" s="4"/>
      <c r="F1386" s="15" t="s">
        <v>1158</v>
      </c>
      <c r="G1386" s="5">
        <f>G1387</f>
        <v>12932.4</v>
      </c>
      <c r="H1386" s="5">
        <f t="shared" ref="H1386:H1390" si="813">H1387</f>
        <v>12932.4</v>
      </c>
      <c r="I1386" s="5">
        <f t="shared" ref="I1386:I1390" si="814">I1387</f>
        <v>12932.4</v>
      </c>
      <c r="J1386" s="5">
        <f t="shared" ref="J1386:J1390" si="815">J1387</f>
        <v>0</v>
      </c>
    </row>
    <row r="1387" spans="1:10" ht="47.25" x14ac:dyDescent="0.25">
      <c r="A1387" s="4" t="s">
        <v>260</v>
      </c>
      <c r="B1387" s="4" t="s">
        <v>35</v>
      </c>
      <c r="C1387" s="4" t="s">
        <v>103</v>
      </c>
      <c r="D1387" s="4" t="s">
        <v>227</v>
      </c>
      <c r="E1387" s="4"/>
      <c r="F1387" s="15" t="s">
        <v>1184</v>
      </c>
      <c r="G1387" s="5">
        <f>G1388</f>
        <v>12932.4</v>
      </c>
      <c r="H1387" s="5">
        <f t="shared" si="813"/>
        <v>12932.4</v>
      </c>
      <c r="I1387" s="5">
        <f t="shared" si="814"/>
        <v>12932.4</v>
      </c>
      <c r="J1387" s="5">
        <f t="shared" si="815"/>
        <v>0</v>
      </c>
    </row>
    <row r="1388" spans="1:10" ht="47.25" x14ac:dyDescent="0.25">
      <c r="A1388" s="4" t="s">
        <v>260</v>
      </c>
      <c r="B1388" s="4" t="s">
        <v>35</v>
      </c>
      <c r="C1388" s="4" t="s">
        <v>103</v>
      </c>
      <c r="D1388" s="4" t="s">
        <v>228</v>
      </c>
      <c r="E1388" s="4"/>
      <c r="F1388" s="15" t="s">
        <v>1190</v>
      </c>
      <c r="G1388" s="5">
        <f>G1389</f>
        <v>12932.4</v>
      </c>
      <c r="H1388" s="5">
        <f t="shared" si="813"/>
        <v>12932.4</v>
      </c>
      <c r="I1388" s="5">
        <f t="shared" si="814"/>
        <v>12932.4</v>
      </c>
      <c r="J1388" s="5">
        <f t="shared" si="815"/>
        <v>0</v>
      </c>
    </row>
    <row r="1389" spans="1:10" ht="47.25" x14ac:dyDescent="0.25">
      <c r="A1389" s="4" t="s">
        <v>260</v>
      </c>
      <c r="B1389" s="4" t="s">
        <v>35</v>
      </c>
      <c r="C1389" s="4" t="s">
        <v>103</v>
      </c>
      <c r="D1389" s="4" t="s">
        <v>218</v>
      </c>
      <c r="E1389" s="4"/>
      <c r="F1389" s="15" t="s">
        <v>1191</v>
      </c>
      <c r="G1389" s="5">
        <f>G1390</f>
        <v>12932.4</v>
      </c>
      <c r="H1389" s="5">
        <f t="shared" si="813"/>
        <v>12932.4</v>
      </c>
      <c r="I1389" s="5">
        <f t="shared" si="814"/>
        <v>12932.4</v>
      </c>
      <c r="J1389" s="5">
        <f t="shared" si="815"/>
        <v>0</v>
      </c>
    </row>
    <row r="1390" spans="1:10" x14ac:dyDescent="0.25">
      <c r="A1390" s="4" t="s">
        <v>260</v>
      </c>
      <c r="B1390" s="4" t="s">
        <v>35</v>
      </c>
      <c r="C1390" s="4" t="s">
        <v>103</v>
      </c>
      <c r="D1390" s="4" t="s">
        <v>218</v>
      </c>
      <c r="E1390" s="4" t="s">
        <v>18</v>
      </c>
      <c r="F1390" s="15" t="s">
        <v>647</v>
      </c>
      <c r="G1390" s="5">
        <f>G1391</f>
        <v>12932.4</v>
      </c>
      <c r="H1390" s="5">
        <f t="shared" si="813"/>
        <v>12932.4</v>
      </c>
      <c r="I1390" s="5">
        <f t="shared" si="814"/>
        <v>12932.4</v>
      </c>
      <c r="J1390" s="5">
        <f t="shared" si="815"/>
        <v>0</v>
      </c>
    </row>
    <row r="1391" spans="1:10" ht="63" x14ac:dyDescent="0.25">
      <c r="A1391" s="4" t="s">
        <v>260</v>
      </c>
      <c r="B1391" s="4" t="s">
        <v>35</v>
      </c>
      <c r="C1391" s="4" t="s">
        <v>103</v>
      </c>
      <c r="D1391" s="4" t="s">
        <v>218</v>
      </c>
      <c r="E1391" s="4" t="s">
        <v>219</v>
      </c>
      <c r="F1391" s="15" t="s">
        <v>648</v>
      </c>
      <c r="G1391" s="5">
        <v>12932.4</v>
      </c>
      <c r="H1391" s="5">
        <v>12932.4</v>
      </c>
      <c r="I1391" s="5">
        <v>12932.4</v>
      </c>
      <c r="J1391" s="5"/>
    </row>
    <row r="1392" spans="1:10" s="10" customFormat="1" x14ac:dyDescent="0.25">
      <c r="A1392" s="9" t="s">
        <v>260</v>
      </c>
      <c r="B1392" s="9" t="s">
        <v>35</v>
      </c>
      <c r="C1392" s="9" t="s">
        <v>58</v>
      </c>
      <c r="D1392" s="9"/>
      <c r="E1392" s="9"/>
      <c r="F1392" s="14" t="s">
        <v>610</v>
      </c>
      <c r="G1392" s="11">
        <f>G1393+G1402+G1407+G1412</f>
        <v>2449</v>
      </c>
      <c r="H1392" s="11">
        <f>H1393+H1402+H1407+H1412</f>
        <v>1978.2</v>
      </c>
      <c r="I1392" s="11">
        <f>I1393+I1402+I1407+I1412</f>
        <v>1959</v>
      </c>
      <c r="J1392" s="11">
        <f>J1393+J1402+J1407+J1412</f>
        <v>0</v>
      </c>
    </row>
    <row r="1393" spans="1:10" ht="31.5" x14ac:dyDescent="0.25">
      <c r="A1393" s="4" t="s">
        <v>260</v>
      </c>
      <c r="B1393" s="4" t="s">
        <v>35</v>
      </c>
      <c r="C1393" s="4" t="s">
        <v>58</v>
      </c>
      <c r="D1393" s="4" t="s">
        <v>234</v>
      </c>
      <c r="E1393" s="4"/>
      <c r="F1393" s="15" t="s">
        <v>762</v>
      </c>
      <c r="G1393" s="5">
        <f>G1394</f>
        <v>1220.5999999999999</v>
      </c>
      <c r="H1393" s="5">
        <f t="shared" ref="H1393:H1394" si="816">H1394</f>
        <v>1153.2</v>
      </c>
      <c r="I1393" s="5">
        <f t="shared" ref="I1393:I1394" si="817">I1394</f>
        <v>1124.5</v>
      </c>
      <c r="J1393" s="5">
        <f t="shared" ref="J1393:J1394" si="818">J1394</f>
        <v>0</v>
      </c>
    </row>
    <row r="1394" spans="1:10" x14ac:dyDescent="0.25">
      <c r="A1394" s="4" t="s">
        <v>260</v>
      </c>
      <c r="B1394" s="4" t="s">
        <v>35</v>
      </c>
      <c r="C1394" s="4" t="s">
        <v>58</v>
      </c>
      <c r="D1394" s="4" t="s">
        <v>236</v>
      </c>
      <c r="E1394" s="4"/>
      <c r="F1394" s="15" t="s">
        <v>771</v>
      </c>
      <c r="G1394" s="5">
        <f>G1395</f>
        <v>1220.5999999999999</v>
      </c>
      <c r="H1394" s="5">
        <f t="shared" si="816"/>
        <v>1153.2</v>
      </c>
      <c r="I1394" s="5">
        <f t="shared" si="817"/>
        <v>1124.5</v>
      </c>
      <c r="J1394" s="5">
        <f t="shared" si="818"/>
        <v>0</v>
      </c>
    </row>
    <row r="1395" spans="1:10" ht="47.25" x14ac:dyDescent="0.25">
      <c r="A1395" s="4" t="s">
        <v>260</v>
      </c>
      <c r="B1395" s="4" t="s">
        <v>35</v>
      </c>
      <c r="C1395" s="4" t="s">
        <v>58</v>
      </c>
      <c r="D1395" s="4" t="s">
        <v>235</v>
      </c>
      <c r="E1395" s="4"/>
      <c r="F1395" s="15" t="s">
        <v>774</v>
      </c>
      <c r="G1395" s="5">
        <f>G1396+G1399</f>
        <v>1220.5999999999999</v>
      </c>
      <c r="H1395" s="5">
        <f t="shared" ref="H1395" si="819">H1396+H1399</f>
        <v>1153.2</v>
      </c>
      <c r="I1395" s="5">
        <f t="shared" ref="I1395" si="820">I1396+I1399</f>
        <v>1124.5</v>
      </c>
      <c r="J1395" s="5">
        <f t="shared" ref="J1395" si="821">J1396+J1399</f>
        <v>0</v>
      </c>
    </row>
    <row r="1396" spans="1:10" ht="47.25" x14ac:dyDescent="0.25">
      <c r="A1396" s="4" t="s">
        <v>260</v>
      </c>
      <c r="B1396" s="4" t="s">
        <v>35</v>
      </c>
      <c r="C1396" s="4" t="s">
        <v>58</v>
      </c>
      <c r="D1396" s="4" t="s">
        <v>229</v>
      </c>
      <c r="E1396" s="4"/>
      <c r="F1396" s="15" t="s">
        <v>775</v>
      </c>
      <c r="G1396" s="5">
        <f>G1397</f>
        <v>941.7</v>
      </c>
      <c r="H1396" s="5">
        <f t="shared" ref="H1396:H1397" si="822">H1397</f>
        <v>872.7</v>
      </c>
      <c r="I1396" s="5">
        <f t="shared" ref="I1396:I1397" si="823">I1397</f>
        <v>854.19999999999993</v>
      </c>
      <c r="J1396" s="5">
        <f t="shared" ref="J1396:J1397" si="824">J1397</f>
        <v>0</v>
      </c>
    </row>
    <row r="1397" spans="1:10" ht="31.5" x14ac:dyDescent="0.25">
      <c r="A1397" s="4" t="s">
        <v>260</v>
      </c>
      <c r="B1397" s="4" t="s">
        <v>35</v>
      </c>
      <c r="C1397" s="4" t="s">
        <v>58</v>
      </c>
      <c r="D1397" s="4" t="s">
        <v>229</v>
      </c>
      <c r="E1397" s="4" t="s">
        <v>16</v>
      </c>
      <c r="F1397" s="15" t="s">
        <v>631</v>
      </c>
      <c r="G1397" s="5">
        <f>G1398</f>
        <v>941.7</v>
      </c>
      <c r="H1397" s="5">
        <f t="shared" si="822"/>
        <v>872.7</v>
      </c>
      <c r="I1397" s="5">
        <f t="shared" si="823"/>
        <v>854.19999999999993</v>
      </c>
      <c r="J1397" s="5">
        <f t="shared" si="824"/>
        <v>0</v>
      </c>
    </row>
    <row r="1398" spans="1:10" ht="31.5" x14ac:dyDescent="0.25">
      <c r="A1398" s="4" t="s">
        <v>260</v>
      </c>
      <c r="B1398" s="4" t="s">
        <v>35</v>
      </c>
      <c r="C1398" s="4" t="s">
        <v>58</v>
      </c>
      <c r="D1398" s="4" t="s">
        <v>229</v>
      </c>
      <c r="E1398" s="4" t="s">
        <v>17</v>
      </c>
      <c r="F1398" s="15" t="s">
        <v>632</v>
      </c>
      <c r="G1398" s="5">
        <v>941.7</v>
      </c>
      <c r="H1398" s="5">
        <v>872.7</v>
      </c>
      <c r="I1398" s="5">
        <v>854.19999999999993</v>
      </c>
      <c r="J1398" s="5"/>
    </row>
    <row r="1399" spans="1:10" ht="31.5" x14ac:dyDescent="0.25">
      <c r="A1399" s="4" t="s">
        <v>260</v>
      </c>
      <c r="B1399" s="4" t="s">
        <v>35</v>
      </c>
      <c r="C1399" s="4" t="s">
        <v>58</v>
      </c>
      <c r="D1399" s="4" t="s">
        <v>230</v>
      </c>
      <c r="E1399" s="4"/>
      <c r="F1399" s="15" t="s">
        <v>777</v>
      </c>
      <c r="G1399" s="5">
        <f>G1400</f>
        <v>278.89999999999998</v>
      </c>
      <c r="H1399" s="5">
        <f t="shared" ref="H1399:H1400" si="825">H1400</f>
        <v>280.5</v>
      </c>
      <c r="I1399" s="5">
        <f t="shared" ref="I1399:I1400" si="826">I1400</f>
        <v>270.3</v>
      </c>
      <c r="J1399" s="5">
        <f t="shared" ref="J1399:J1400" si="827">J1400</f>
        <v>0</v>
      </c>
    </row>
    <row r="1400" spans="1:10" ht="31.5" x14ac:dyDescent="0.25">
      <c r="A1400" s="4" t="s">
        <v>260</v>
      </c>
      <c r="B1400" s="4" t="s">
        <v>35</v>
      </c>
      <c r="C1400" s="4" t="s">
        <v>58</v>
      </c>
      <c r="D1400" s="4" t="s">
        <v>230</v>
      </c>
      <c r="E1400" s="4" t="s">
        <v>16</v>
      </c>
      <c r="F1400" s="15" t="s">
        <v>631</v>
      </c>
      <c r="G1400" s="5">
        <f>G1401</f>
        <v>278.89999999999998</v>
      </c>
      <c r="H1400" s="5">
        <f t="shared" si="825"/>
        <v>280.5</v>
      </c>
      <c r="I1400" s="5">
        <f t="shared" si="826"/>
        <v>270.3</v>
      </c>
      <c r="J1400" s="5">
        <f t="shared" si="827"/>
        <v>0</v>
      </c>
    </row>
    <row r="1401" spans="1:10" ht="31.5" x14ac:dyDescent="0.25">
      <c r="A1401" s="4" t="s">
        <v>260</v>
      </c>
      <c r="B1401" s="4" t="s">
        <v>35</v>
      </c>
      <c r="C1401" s="4" t="s">
        <v>58</v>
      </c>
      <c r="D1401" s="4" t="s">
        <v>230</v>
      </c>
      <c r="E1401" s="4" t="s">
        <v>17</v>
      </c>
      <c r="F1401" s="15" t="s">
        <v>632</v>
      </c>
      <c r="G1401" s="5">
        <v>278.89999999999998</v>
      </c>
      <c r="H1401" s="5">
        <v>280.5</v>
      </c>
      <c r="I1401" s="5">
        <v>270.3</v>
      </c>
      <c r="J1401" s="5"/>
    </row>
    <row r="1402" spans="1:10" ht="31.5" x14ac:dyDescent="0.25">
      <c r="A1402" s="4" t="s">
        <v>260</v>
      </c>
      <c r="B1402" s="4" t="s">
        <v>35</v>
      </c>
      <c r="C1402" s="4" t="s">
        <v>58</v>
      </c>
      <c r="D1402" s="4" t="s">
        <v>223</v>
      </c>
      <c r="E1402" s="4"/>
      <c r="F1402" s="15" t="s">
        <v>807</v>
      </c>
      <c r="G1402" s="5">
        <f>G1403</f>
        <v>228.7</v>
      </c>
      <c r="H1402" s="5">
        <f t="shared" ref="H1402:H1405" si="828">H1403</f>
        <v>237.8</v>
      </c>
      <c r="I1402" s="5">
        <f t="shared" ref="I1402:I1405" si="829">I1403</f>
        <v>247.3</v>
      </c>
      <c r="J1402" s="5">
        <f t="shared" ref="J1402:J1405" si="830">J1403</f>
        <v>0</v>
      </c>
    </row>
    <row r="1403" spans="1:10" ht="31.5" x14ac:dyDescent="0.25">
      <c r="A1403" s="4" t="s">
        <v>260</v>
      </c>
      <c r="B1403" s="4" t="s">
        <v>35</v>
      </c>
      <c r="C1403" s="4" t="s">
        <v>58</v>
      </c>
      <c r="D1403" s="4" t="s">
        <v>224</v>
      </c>
      <c r="E1403" s="4"/>
      <c r="F1403" s="15" t="s">
        <v>808</v>
      </c>
      <c r="G1403" s="5">
        <f>G1404</f>
        <v>228.7</v>
      </c>
      <c r="H1403" s="5">
        <f t="shared" si="828"/>
        <v>237.8</v>
      </c>
      <c r="I1403" s="5">
        <f t="shared" si="829"/>
        <v>247.3</v>
      </c>
      <c r="J1403" s="5">
        <f t="shared" si="830"/>
        <v>0</v>
      </c>
    </row>
    <row r="1404" spans="1:10" ht="47.25" x14ac:dyDescent="0.25">
      <c r="A1404" s="4" t="s">
        <v>260</v>
      </c>
      <c r="B1404" s="4" t="s">
        <v>35</v>
      </c>
      <c r="C1404" s="4" t="s">
        <v>58</v>
      </c>
      <c r="D1404" s="4" t="s">
        <v>231</v>
      </c>
      <c r="E1404" s="4"/>
      <c r="F1404" s="15" t="s">
        <v>822</v>
      </c>
      <c r="G1404" s="5">
        <f>G1405</f>
        <v>228.7</v>
      </c>
      <c r="H1404" s="5">
        <f t="shared" si="828"/>
        <v>237.8</v>
      </c>
      <c r="I1404" s="5">
        <f t="shared" si="829"/>
        <v>247.3</v>
      </c>
      <c r="J1404" s="5">
        <f t="shared" si="830"/>
        <v>0</v>
      </c>
    </row>
    <row r="1405" spans="1:10" ht="31.5" x14ac:dyDescent="0.25">
      <c r="A1405" s="4" t="s">
        <v>260</v>
      </c>
      <c r="B1405" s="4" t="s">
        <v>35</v>
      </c>
      <c r="C1405" s="4" t="s">
        <v>58</v>
      </c>
      <c r="D1405" s="4" t="s">
        <v>231</v>
      </c>
      <c r="E1405" s="4" t="s">
        <v>16</v>
      </c>
      <c r="F1405" s="15" t="s">
        <v>631</v>
      </c>
      <c r="G1405" s="5">
        <f>G1406</f>
        <v>228.7</v>
      </c>
      <c r="H1405" s="5">
        <f t="shared" si="828"/>
        <v>237.8</v>
      </c>
      <c r="I1405" s="5">
        <f t="shared" si="829"/>
        <v>247.3</v>
      </c>
      <c r="J1405" s="5">
        <f t="shared" si="830"/>
        <v>0</v>
      </c>
    </row>
    <row r="1406" spans="1:10" ht="31.5" x14ac:dyDescent="0.25">
      <c r="A1406" s="4" t="s">
        <v>260</v>
      </c>
      <c r="B1406" s="4" t="s">
        <v>35</v>
      </c>
      <c r="C1406" s="4" t="s">
        <v>58</v>
      </c>
      <c r="D1406" s="4" t="s">
        <v>231</v>
      </c>
      <c r="E1406" s="4" t="s">
        <v>17</v>
      </c>
      <c r="F1406" s="15" t="s">
        <v>632</v>
      </c>
      <c r="G1406" s="5">
        <v>228.7</v>
      </c>
      <c r="H1406" s="5">
        <v>237.8</v>
      </c>
      <c r="I1406" s="5">
        <v>247.3</v>
      </c>
      <c r="J1406" s="5"/>
    </row>
    <row r="1407" spans="1:10" ht="31.5" x14ac:dyDescent="0.25">
      <c r="A1407" s="4" t="s">
        <v>260</v>
      </c>
      <c r="B1407" s="4" t="s">
        <v>35</v>
      </c>
      <c r="C1407" s="4" t="s">
        <v>58</v>
      </c>
      <c r="D1407" s="4" t="s">
        <v>59</v>
      </c>
      <c r="E1407" s="4"/>
      <c r="F1407" s="15" t="s">
        <v>1205</v>
      </c>
      <c r="G1407" s="5">
        <f>G1408</f>
        <v>943.7</v>
      </c>
      <c r="H1407" s="5">
        <f t="shared" ref="H1407:H1410" si="831">H1408</f>
        <v>531.20000000000005</v>
      </c>
      <c r="I1407" s="5">
        <f t="shared" ref="I1407:I1410" si="832">I1408</f>
        <v>531.20000000000005</v>
      </c>
      <c r="J1407" s="5">
        <f t="shared" ref="J1407:J1410" si="833">J1408</f>
        <v>0</v>
      </c>
    </row>
    <row r="1408" spans="1:10" ht="31.5" x14ac:dyDescent="0.25">
      <c r="A1408" s="4" t="s">
        <v>260</v>
      </c>
      <c r="B1408" s="4" t="s">
        <v>35</v>
      </c>
      <c r="C1408" s="4" t="s">
        <v>58</v>
      </c>
      <c r="D1408" s="4" t="s">
        <v>69</v>
      </c>
      <c r="E1408" s="4"/>
      <c r="F1408" s="15" t="s">
        <v>1212</v>
      </c>
      <c r="G1408" s="5">
        <f>G1409</f>
        <v>943.7</v>
      </c>
      <c r="H1408" s="5">
        <f t="shared" si="831"/>
        <v>531.20000000000005</v>
      </c>
      <c r="I1408" s="5">
        <f t="shared" si="832"/>
        <v>531.20000000000005</v>
      </c>
      <c r="J1408" s="5">
        <f t="shared" si="833"/>
        <v>0</v>
      </c>
    </row>
    <row r="1409" spans="1:10" ht="78.75" x14ac:dyDescent="0.25">
      <c r="A1409" s="4" t="s">
        <v>260</v>
      </c>
      <c r="B1409" s="4" t="s">
        <v>35</v>
      </c>
      <c r="C1409" s="4" t="s">
        <v>58</v>
      </c>
      <c r="D1409" s="4" t="s">
        <v>232</v>
      </c>
      <c r="E1409" s="4"/>
      <c r="F1409" s="15" t="s">
        <v>1214</v>
      </c>
      <c r="G1409" s="5">
        <f>G1410</f>
        <v>943.7</v>
      </c>
      <c r="H1409" s="5">
        <f t="shared" si="831"/>
        <v>531.20000000000005</v>
      </c>
      <c r="I1409" s="5">
        <f t="shared" si="832"/>
        <v>531.20000000000005</v>
      </c>
      <c r="J1409" s="5">
        <f t="shared" si="833"/>
        <v>0</v>
      </c>
    </row>
    <row r="1410" spans="1:10" ht="31.5" x14ac:dyDescent="0.25">
      <c r="A1410" s="4" t="s">
        <v>260</v>
      </c>
      <c r="B1410" s="4" t="s">
        <v>35</v>
      </c>
      <c r="C1410" s="4" t="s">
        <v>58</v>
      </c>
      <c r="D1410" s="4" t="s">
        <v>232</v>
      </c>
      <c r="E1410" s="4" t="s">
        <v>16</v>
      </c>
      <c r="F1410" s="15" t="s">
        <v>631</v>
      </c>
      <c r="G1410" s="5">
        <f>G1411</f>
        <v>943.7</v>
      </c>
      <c r="H1410" s="5">
        <f t="shared" si="831"/>
        <v>531.20000000000005</v>
      </c>
      <c r="I1410" s="5">
        <f t="shared" si="832"/>
        <v>531.20000000000005</v>
      </c>
      <c r="J1410" s="5">
        <f t="shared" si="833"/>
        <v>0</v>
      </c>
    </row>
    <row r="1411" spans="1:10" ht="31.5" x14ac:dyDescent="0.25">
      <c r="A1411" s="4" t="s">
        <v>260</v>
      </c>
      <c r="B1411" s="4" t="s">
        <v>35</v>
      </c>
      <c r="C1411" s="4" t="s">
        <v>58</v>
      </c>
      <c r="D1411" s="4" t="s">
        <v>232</v>
      </c>
      <c r="E1411" s="4" t="s">
        <v>17</v>
      </c>
      <c r="F1411" s="15" t="s">
        <v>632</v>
      </c>
      <c r="G1411" s="5">
        <v>943.7</v>
      </c>
      <c r="H1411" s="5">
        <v>531.20000000000005</v>
      </c>
      <c r="I1411" s="5">
        <v>531.20000000000005</v>
      </c>
      <c r="J1411" s="5"/>
    </row>
    <row r="1412" spans="1:10" ht="31.5" x14ac:dyDescent="0.25">
      <c r="A1412" s="4" t="s">
        <v>260</v>
      </c>
      <c r="B1412" s="4" t="s">
        <v>35</v>
      </c>
      <c r="C1412" s="4" t="s">
        <v>58</v>
      </c>
      <c r="D1412" s="4" t="s">
        <v>237</v>
      </c>
      <c r="E1412" s="4"/>
      <c r="F1412" s="15" t="s">
        <v>1221</v>
      </c>
      <c r="G1412" s="5">
        <f>G1413</f>
        <v>56</v>
      </c>
      <c r="H1412" s="5">
        <f t="shared" ref="H1412:H1416" si="834">H1413</f>
        <v>56</v>
      </c>
      <c r="I1412" s="5">
        <f t="shared" ref="I1412:I1416" si="835">I1413</f>
        <v>56</v>
      </c>
      <c r="J1412" s="5">
        <f t="shared" ref="J1412:J1416" si="836">J1413</f>
        <v>0</v>
      </c>
    </row>
    <row r="1413" spans="1:10" ht="47.25" x14ac:dyDescent="0.25">
      <c r="A1413" s="4" t="s">
        <v>260</v>
      </c>
      <c r="B1413" s="4" t="s">
        <v>35</v>
      </c>
      <c r="C1413" s="4" t="s">
        <v>58</v>
      </c>
      <c r="D1413" s="4" t="s">
        <v>238</v>
      </c>
      <c r="E1413" s="4"/>
      <c r="F1413" s="15" t="s">
        <v>1222</v>
      </c>
      <c r="G1413" s="5">
        <f>G1414</f>
        <v>56</v>
      </c>
      <c r="H1413" s="5">
        <f t="shared" si="834"/>
        <v>56</v>
      </c>
      <c r="I1413" s="5">
        <f t="shared" si="835"/>
        <v>56</v>
      </c>
      <c r="J1413" s="5">
        <f t="shared" si="836"/>
        <v>0</v>
      </c>
    </row>
    <row r="1414" spans="1:10" ht="31.5" x14ac:dyDescent="0.25">
      <c r="A1414" s="4" t="s">
        <v>260</v>
      </c>
      <c r="B1414" s="4" t="s">
        <v>35</v>
      </c>
      <c r="C1414" s="4" t="s">
        <v>58</v>
      </c>
      <c r="D1414" s="4" t="s">
        <v>239</v>
      </c>
      <c r="E1414" s="4"/>
      <c r="F1414" s="15" t="s">
        <v>1223</v>
      </c>
      <c r="G1414" s="5">
        <f>G1415</f>
        <v>56</v>
      </c>
      <c r="H1414" s="5">
        <f t="shared" si="834"/>
        <v>56</v>
      </c>
      <c r="I1414" s="5">
        <f t="shared" si="835"/>
        <v>56</v>
      </c>
      <c r="J1414" s="5">
        <f t="shared" si="836"/>
        <v>0</v>
      </c>
    </row>
    <row r="1415" spans="1:10" ht="31.5" x14ac:dyDescent="0.25">
      <c r="A1415" s="4" t="s">
        <v>260</v>
      </c>
      <c r="B1415" s="4" t="s">
        <v>35</v>
      </c>
      <c r="C1415" s="4" t="s">
        <v>58</v>
      </c>
      <c r="D1415" s="4" t="s">
        <v>233</v>
      </c>
      <c r="E1415" s="4"/>
      <c r="F1415" s="15" t="s">
        <v>1225</v>
      </c>
      <c r="G1415" s="5">
        <f>G1416</f>
        <v>56</v>
      </c>
      <c r="H1415" s="5">
        <f t="shared" si="834"/>
        <v>56</v>
      </c>
      <c r="I1415" s="5">
        <f t="shared" si="835"/>
        <v>56</v>
      </c>
      <c r="J1415" s="5">
        <f t="shared" si="836"/>
        <v>0</v>
      </c>
    </row>
    <row r="1416" spans="1:10" ht="31.5" x14ac:dyDescent="0.25">
      <c r="A1416" s="4" t="s">
        <v>260</v>
      </c>
      <c r="B1416" s="4" t="s">
        <v>35</v>
      </c>
      <c r="C1416" s="4" t="s">
        <v>58</v>
      </c>
      <c r="D1416" s="4" t="s">
        <v>233</v>
      </c>
      <c r="E1416" s="4" t="s">
        <v>16</v>
      </c>
      <c r="F1416" s="15" t="s">
        <v>631</v>
      </c>
      <c r="G1416" s="5">
        <f>G1417</f>
        <v>56</v>
      </c>
      <c r="H1416" s="5">
        <f t="shared" si="834"/>
        <v>56</v>
      </c>
      <c r="I1416" s="5">
        <f t="shared" si="835"/>
        <v>56</v>
      </c>
      <c r="J1416" s="5">
        <f t="shared" si="836"/>
        <v>0</v>
      </c>
    </row>
    <row r="1417" spans="1:10" ht="31.5" x14ac:dyDescent="0.25">
      <c r="A1417" s="4" t="s">
        <v>260</v>
      </c>
      <c r="B1417" s="4" t="s">
        <v>35</v>
      </c>
      <c r="C1417" s="4" t="s">
        <v>58</v>
      </c>
      <c r="D1417" s="4" t="s">
        <v>233</v>
      </c>
      <c r="E1417" s="4" t="s">
        <v>17</v>
      </c>
      <c r="F1417" s="15" t="s">
        <v>632</v>
      </c>
      <c r="G1417" s="5">
        <v>56</v>
      </c>
      <c r="H1417" s="5">
        <v>56</v>
      </c>
      <c r="I1417" s="5">
        <v>56</v>
      </c>
      <c r="J1417" s="5"/>
    </row>
    <row r="1418" spans="1:10" s="3" customFormat="1" x14ac:dyDescent="0.25">
      <c r="A1418" s="7" t="s">
        <v>260</v>
      </c>
      <c r="B1418" s="7" t="s">
        <v>102</v>
      </c>
      <c r="C1418" s="7"/>
      <c r="D1418" s="7"/>
      <c r="E1418" s="7"/>
      <c r="F1418" s="12" t="s">
        <v>590</v>
      </c>
      <c r="G1418" s="8">
        <f>G1419+G1446</f>
        <v>46845.5</v>
      </c>
      <c r="H1418" s="8">
        <f>H1419+H1446</f>
        <v>48274.700000000004</v>
      </c>
      <c r="I1418" s="8">
        <f>I1419+I1446</f>
        <v>48274.3</v>
      </c>
      <c r="J1418" s="8">
        <f>J1419+J1446</f>
        <v>0</v>
      </c>
    </row>
    <row r="1419" spans="1:10" s="10" customFormat="1" x14ac:dyDescent="0.25">
      <c r="A1419" s="9" t="s">
        <v>260</v>
      </c>
      <c r="B1419" s="9" t="s">
        <v>102</v>
      </c>
      <c r="C1419" s="9" t="s">
        <v>85</v>
      </c>
      <c r="D1419" s="9"/>
      <c r="E1419" s="9"/>
      <c r="F1419" s="14" t="s">
        <v>613</v>
      </c>
      <c r="G1419" s="11">
        <f>G1420+G1426+G1434+G1440</f>
        <v>34307.199999999997</v>
      </c>
      <c r="H1419" s="11">
        <f>H1420+H1426+H1434+H1440</f>
        <v>36395.300000000003</v>
      </c>
      <c r="I1419" s="11">
        <f>I1420+I1426+I1434+I1440</f>
        <v>36394.9</v>
      </c>
      <c r="J1419" s="11">
        <f>J1420+J1426+J1434+J1440</f>
        <v>0</v>
      </c>
    </row>
    <row r="1420" spans="1:10" ht="31.5" x14ac:dyDescent="0.25">
      <c r="A1420" s="4" t="s">
        <v>260</v>
      </c>
      <c r="B1420" s="4" t="s">
        <v>102</v>
      </c>
      <c r="C1420" s="4" t="s">
        <v>85</v>
      </c>
      <c r="D1420" s="4" t="s">
        <v>234</v>
      </c>
      <c r="E1420" s="4"/>
      <c r="F1420" s="15" t="s">
        <v>762</v>
      </c>
      <c r="G1420" s="5">
        <f>G1421</f>
        <v>599.5</v>
      </c>
      <c r="H1420" s="5">
        <f t="shared" ref="H1420:H1424" si="837">H1421</f>
        <v>599.5</v>
      </c>
      <c r="I1420" s="5">
        <f t="shared" ref="I1420:I1424" si="838">I1421</f>
        <v>599.5</v>
      </c>
      <c r="J1420" s="5">
        <f t="shared" ref="J1420:J1424" si="839">J1421</f>
        <v>0</v>
      </c>
    </row>
    <row r="1421" spans="1:10" x14ac:dyDescent="0.25">
      <c r="A1421" s="4" t="s">
        <v>260</v>
      </c>
      <c r="B1421" s="4" t="s">
        <v>102</v>
      </c>
      <c r="C1421" s="4" t="s">
        <v>85</v>
      </c>
      <c r="D1421" s="4" t="s">
        <v>236</v>
      </c>
      <c r="E1421" s="4"/>
      <c r="F1421" s="15" t="s">
        <v>771</v>
      </c>
      <c r="G1421" s="5">
        <f>G1422</f>
        <v>599.5</v>
      </c>
      <c r="H1421" s="5">
        <f t="shared" si="837"/>
        <v>599.5</v>
      </c>
      <c r="I1421" s="5">
        <f t="shared" si="838"/>
        <v>599.5</v>
      </c>
      <c r="J1421" s="5">
        <f t="shared" si="839"/>
        <v>0</v>
      </c>
    </row>
    <row r="1422" spans="1:10" ht="31.5" x14ac:dyDescent="0.25">
      <c r="A1422" s="4" t="s">
        <v>260</v>
      </c>
      <c r="B1422" s="4" t="s">
        <v>102</v>
      </c>
      <c r="C1422" s="4" t="s">
        <v>85</v>
      </c>
      <c r="D1422" s="4" t="s">
        <v>245</v>
      </c>
      <c r="E1422" s="4"/>
      <c r="F1422" s="15" t="s">
        <v>772</v>
      </c>
      <c r="G1422" s="5">
        <f>G1423</f>
        <v>599.5</v>
      </c>
      <c r="H1422" s="5">
        <f t="shared" si="837"/>
        <v>599.5</v>
      </c>
      <c r="I1422" s="5">
        <f t="shared" si="838"/>
        <v>599.5</v>
      </c>
      <c r="J1422" s="5">
        <f t="shared" si="839"/>
        <v>0</v>
      </c>
    </row>
    <row r="1423" spans="1:10" ht="31.5" x14ac:dyDescent="0.25">
      <c r="A1423" s="4" t="s">
        <v>260</v>
      </c>
      <c r="B1423" s="4" t="s">
        <v>102</v>
      </c>
      <c r="C1423" s="4" t="s">
        <v>85</v>
      </c>
      <c r="D1423" s="4" t="s">
        <v>240</v>
      </c>
      <c r="E1423" s="4"/>
      <c r="F1423" s="15" t="s">
        <v>773</v>
      </c>
      <c r="G1423" s="5">
        <f>G1424</f>
        <v>599.5</v>
      </c>
      <c r="H1423" s="5">
        <f t="shared" si="837"/>
        <v>599.5</v>
      </c>
      <c r="I1423" s="5">
        <f t="shared" si="838"/>
        <v>599.5</v>
      </c>
      <c r="J1423" s="5">
        <f t="shared" si="839"/>
        <v>0</v>
      </c>
    </row>
    <row r="1424" spans="1:10" ht="31.5" x14ac:dyDescent="0.25">
      <c r="A1424" s="4" t="s">
        <v>260</v>
      </c>
      <c r="B1424" s="4" t="s">
        <v>102</v>
      </c>
      <c r="C1424" s="4" t="s">
        <v>85</v>
      </c>
      <c r="D1424" s="4" t="s">
        <v>240</v>
      </c>
      <c r="E1424" s="4" t="s">
        <v>16</v>
      </c>
      <c r="F1424" s="15" t="s">
        <v>631</v>
      </c>
      <c r="G1424" s="5">
        <f>G1425</f>
        <v>599.5</v>
      </c>
      <c r="H1424" s="5">
        <f t="shared" si="837"/>
        <v>599.5</v>
      </c>
      <c r="I1424" s="5">
        <f t="shared" si="838"/>
        <v>599.5</v>
      </c>
      <c r="J1424" s="5">
        <f t="shared" si="839"/>
        <v>0</v>
      </c>
    </row>
    <row r="1425" spans="1:10" ht="31.5" x14ac:dyDescent="0.25">
      <c r="A1425" s="4" t="s">
        <v>260</v>
      </c>
      <c r="B1425" s="4" t="s">
        <v>102</v>
      </c>
      <c r="C1425" s="4" t="s">
        <v>85</v>
      </c>
      <c r="D1425" s="4" t="s">
        <v>240</v>
      </c>
      <c r="E1425" s="4" t="s">
        <v>17</v>
      </c>
      <c r="F1425" s="15" t="s">
        <v>632</v>
      </c>
      <c r="G1425" s="5">
        <v>599.5</v>
      </c>
      <c r="H1425" s="5">
        <v>599.5</v>
      </c>
      <c r="I1425" s="5">
        <v>599.5</v>
      </c>
      <c r="J1425" s="5"/>
    </row>
    <row r="1426" spans="1:10" ht="31.5" x14ac:dyDescent="0.25">
      <c r="A1426" s="4" t="s">
        <v>260</v>
      </c>
      <c r="B1426" s="4" t="s">
        <v>102</v>
      </c>
      <c r="C1426" s="4" t="s">
        <v>85</v>
      </c>
      <c r="D1426" s="4" t="s">
        <v>223</v>
      </c>
      <c r="E1426" s="4"/>
      <c r="F1426" s="15" t="s">
        <v>807</v>
      </c>
      <c r="G1426" s="5">
        <f>G1427</f>
        <v>26578.899999999998</v>
      </c>
      <c r="H1426" s="5">
        <f t="shared" ref="H1426" si="840">H1427</f>
        <v>28667</v>
      </c>
      <c r="I1426" s="5">
        <f t="shared" ref="I1426" si="841">I1427</f>
        <v>28666.6</v>
      </c>
      <c r="J1426" s="5">
        <f t="shared" ref="J1426" si="842">J1427</f>
        <v>0</v>
      </c>
    </row>
    <row r="1427" spans="1:10" ht="31.5" x14ac:dyDescent="0.25">
      <c r="A1427" s="4" t="s">
        <v>260</v>
      </c>
      <c r="B1427" s="4" t="s">
        <v>102</v>
      </c>
      <c r="C1427" s="4" t="s">
        <v>85</v>
      </c>
      <c r="D1427" s="4" t="s">
        <v>224</v>
      </c>
      <c r="E1427" s="4"/>
      <c r="F1427" s="15" t="s">
        <v>808</v>
      </c>
      <c r="G1427" s="5">
        <f>G1428+G1431</f>
        <v>26578.899999999998</v>
      </c>
      <c r="H1427" s="5">
        <f>H1428+H1431</f>
        <v>28667</v>
      </c>
      <c r="I1427" s="5">
        <f>I1428+I1431</f>
        <v>28666.6</v>
      </c>
      <c r="J1427" s="5">
        <f>J1428+J1431</f>
        <v>0</v>
      </c>
    </row>
    <row r="1428" spans="1:10" ht="31.5" x14ac:dyDescent="0.25">
      <c r="A1428" s="4" t="s">
        <v>260</v>
      </c>
      <c r="B1428" s="4" t="s">
        <v>102</v>
      </c>
      <c r="C1428" s="4" t="s">
        <v>85</v>
      </c>
      <c r="D1428" s="4" t="s">
        <v>241</v>
      </c>
      <c r="E1428" s="4"/>
      <c r="F1428" s="15" t="s">
        <v>809</v>
      </c>
      <c r="G1428" s="5">
        <f>G1429</f>
        <v>22336.1</v>
      </c>
      <c r="H1428" s="5">
        <f t="shared" ref="H1428:J1428" si="843">H1429</f>
        <v>24339.200000000001</v>
      </c>
      <c r="I1428" s="5">
        <f t="shared" si="843"/>
        <v>24338.799999999999</v>
      </c>
      <c r="J1428" s="5">
        <f t="shared" si="843"/>
        <v>0</v>
      </c>
    </row>
    <row r="1429" spans="1:10" ht="31.5" x14ac:dyDescent="0.25">
      <c r="A1429" s="4" t="s">
        <v>260</v>
      </c>
      <c r="B1429" s="4" t="s">
        <v>102</v>
      </c>
      <c r="C1429" s="4" t="s">
        <v>85</v>
      </c>
      <c r="D1429" s="4" t="s">
        <v>241</v>
      </c>
      <c r="E1429" s="4" t="s">
        <v>16</v>
      </c>
      <c r="F1429" s="15" t="s">
        <v>631</v>
      </c>
      <c r="G1429" s="5">
        <f>G1430</f>
        <v>22336.1</v>
      </c>
      <c r="H1429" s="5">
        <f t="shared" ref="H1429" si="844">H1430</f>
        <v>24339.200000000001</v>
      </c>
      <c r="I1429" s="5">
        <f t="shared" ref="I1429" si="845">I1430</f>
        <v>24338.799999999999</v>
      </c>
      <c r="J1429" s="5">
        <f t="shared" ref="J1429" si="846">J1430</f>
        <v>0</v>
      </c>
    </row>
    <row r="1430" spans="1:10" ht="31.5" x14ac:dyDescent="0.25">
      <c r="A1430" s="4" t="s">
        <v>260</v>
      </c>
      <c r="B1430" s="4" t="s">
        <v>102</v>
      </c>
      <c r="C1430" s="4" t="s">
        <v>85</v>
      </c>
      <c r="D1430" s="4" t="s">
        <v>241</v>
      </c>
      <c r="E1430" s="4" t="s">
        <v>17</v>
      </c>
      <c r="F1430" s="15" t="s">
        <v>632</v>
      </c>
      <c r="G1430" s="5">
        <v>22336.1</v>
      </c>
      <c r="H1430" s="5">
        <v>24339.200000000001</v>
      </c>
      <c r="I1430" s="5">
        <v>24338.799999999999</v>
      </c>
      <c r="J1430" s="5"/>
    </row>
    <row r="1431" spans="1:10" ht="31.5" x14ac:dyDescent="0.25">
      <c r="A1431" s="4" t="s">
        <v>260</v>
      </c>
      <c r="B1431" s="4" t="s">
        <v>102</v>
      </c>
      <c r="C1431" s="4" t="s">
        <v>85</v>
      </c>
      <c r="D1431" s="4" t="s">
        <v>242</v>
      </c>
      <c r="E1431" s="4"/>
      <c r="F1431" s="15" t="s">
        <v>810</v>
      </c>
      <c r="G1431" s="5">
        <f>G1432</f>
        <v>4242.8</v>
      </c>
      <c r="H1431" s="5">
        <f t="shared" ref="H1431:H1432" si="847">H1432</f>
        <v>4327.8</v>
      </c>
      <c r="I1431" s="5">
        <f t="shared" ref="I1431:I1432" si="848">I1432</f>
        <v>4327.8</v>
      </c>
      <c r="J1431" s="5">
        <f t="shared" ref="J1431:J1432" si="849">J1432</f>
        <v>0</v>
      </c>
    </row>
    <row r="1432" spans="1:10" ht="31.5" x14ac:dyDescent="0.25">
      <c r="A1432" s="4" t="s">
        <v>260</v>
      </c>
      <c r="B1432" s="4" t="s">
        <v>102</v>
      </c>
      <c r="C1432" s="4" t="s">
        <v>85</v>
      </c>
      <c r="D1432" s="4" t="s">
        <v>242</v>
      </c>
      <c r="E1432" s="4" t="s">
        <v>16</v>
      </c>
      <c r="F1432" s="15" t="s">
        <v>631</v>
      </c>
      <c r="G1432" s="5">
        <f>G1433</f>
        <v>4242.8</v>
      </c>
      <c r="H1432" s="5">
        <f t="shared" si="847"/>
        <v>4327.8</v>
      </c>
      <c r="I1432" s="5">
        <f t="shared" si="848"/>
        <v>4327.8</v>
      </c>
      <c r="J1432" s="5">
        <f t="shared" si="849"/>
        <v>0</v>
      </c>
    </row>
    <row r="1433" spans="1:10" ht="31.5" x14ac:dyDescent="0.25">
      <c r="A1433" s="4" t="s">
        <v>260</v>
      </c>
      <c r="B1433" s="4" t="s">
        <v>102</v>
      </c>
      <c r="C1433" s="4" t="s">
        <v>85</v>
      </c>
      <c r="D1433" s="4" t="s">
        <v>242</v>
      </c>
      <c r="E1433" s="4" t="s">
        <v>17</v>
      </c>
      <c r="F1433" s="15" t="s">
        <v>632</v>
      </c>
      <c r="G1433" s="5">
        <v>4242.8</v>
      </c>
      <c r="H1433" s="5">
        <v>4327.8</v>
      </c>
      <c r="I1433" s="5">
        <v>4327.8</v>
      </c>
      <c r="J1433" s="5"/>
    </row>
    <row r="1434" spans="1:10" ht="31.5" x14ac:dyDescent="0.25">
      <c r="A1434" s="4" t="s">
        <v>260</v>
      </c>
      <c r="B1434" s="4" t="s">
        <v>102</v>
      </c>
      <c r="C1434" s="4" t="s">
        <v>85</v>
      </c>
      <c r="D1434" s="4" t="s">
        <v>246</v>
      </c>
      <c r="E1434" s="4"/>
      <c r="F1434" s="15" t="s">
        <v>860</v>
      </c>
      <c r="G1434" s="5">
        <f>G1435</f>
        <v>3674.4</v>
      </c>
      <c r="H1434" s="5">
        <f t="shared" ref="H1434:H1438" si="850">H1435</f>
        <v>3674.4</v>
      </c>
      <c r="I1434" s="5">
        <f t="shared" ref="I1434:I1438" si="851">I1435</f>
        <v>3674.4</v>
      </c>
      <c r="J1434" s="5">
        <f t="shared" ref="J1434:J1438" si="852">J1435</f>
        <v>0</v>
      </c>
    </row>
    <row r="1435" spans="1:10" ht="47.25" x14ac:dyDescent="0.25">
      <c r="A1435" s="4" t="s">
        <v>260</v>
      </c>
      <c r="B1435" s="4" t="s">
        <v>102</v>
      </c>
      <c r="C1435" s="4" t="s">
        <v>85</v>
      </c>
      <c r="D1435" s="4" t="s">
        <v>247</v>
      </c>
      <c r="E1435" s="4"/>
      <c r="F1435" s="15" t="s">
        <v>861</v>
      </c>
      <c r="G1435" s="5">
        <f>G1436</f>
        <v>3674.4</v>
      </c>
      <c r="H1435" s="5">
        <f t="shared" si="850"/>
        <v>3674.4</v>
      </c>
      <c r="I1435" s="5">
        <f t="shared" si="851"/>
        <v>3674.4</v>
      </c>
      <c r="J1435" s="5">
        <f t="shared" si="852"/>
        <v>0</v>
      </c>
    </row>
    <row r="1436" spans="1:10" ht="31.5" x14ac:dyDescent="0.25">
      <c r="A1436" s="4" t="s">
        <v>260</v>
      </c>
      <c r="B1436" s="4" t="s">
        <v>102</v>
      </c>
      <c r="C1436" s="4" t="s">
        <v>85</v>
      </c>
      <c r="D1436" s="4" t="s">
        <v>248</v>
      </c>
      <c r="E1436" s="4"/>
      <c r="F1436" s="15" t="s">
        <v>862</v>
      </c>
      <c r="G1436" s="5">
        <f>G1437</f>
        <v>3674.4</v>
      </c>
      <c r="H1436" s="5">
        <f t="shared" si="850"/>
        <v>3674.4</v>
      </c>
      <c r="I1436" s="5">
        <f t="shared" si="851"/>
        <v>3674.4</v>
      </c>
      <c r="J1436" s="5">
        <f t="shared" si="852"/>
        <v>0</v>
      </c>
    </row>
    <row r="1437" spans="1:10" ht="31.5" x14ac:dyDescent="0.25">
      <c r="A1437" s="4" t="s">
        <v>260</v>
      </c>
      <c r="B1437" s="4" t="s">
        <v>102</v>
      </c>
      <c r="C1437" s="4" t="s">
        <v>85</v>
      </c>
      <c r="D1437" s="4" t="s">
        <v>243</v>
      </c>
      <c r="E1437" s="4"/>
      <c r="F1437" s="15" t="s">
        <v>863</v>
      </c>
      <c r="G1437" s="5">
        <f>G1438</f>
        <v>3674.4</v>
      </c>
      <c r="H1437" s="5">
        <f t="shared" si="850"/>
        <v>3674.4</v>
      </c>
      <c r="I1437" s="5">
        <f t="shared" si="851"/>
        <v>3674.4</v>
      </c>
      <c r="J1437" s="5">
        <f t="shared" si="852"/>
        <v>0</v>
      </c>
    </row>
    <row r="1438" spans="1:10" x14ac:dyDescent="0.25">
      <c r="A1438" s="4" t="s">
        <v>260</v>
      </c>
      <c r="B1438" s="4" t="s">
        <v>102</v>
      </c>
      <c r="C1438" s="4" t="s">
        <v>85</v>
      </c>
      <c r="D1438" s="4" t="s">
        <v>243</v>
      </c>
      <c r="E1438" s="4" t="s">
        <v>18</v>
      </c>
      <c r="F1438" s="15" t="s">
        <v>647</v>
      </c>
      <c r="G1438" s="5">
        <f>G1439</f>
        <v>3674.4</v>
      </c>
      <c r="H1438" s="5">
        <f t="shared" si="850"/>
        <v>3674.4</v>
      </c>
      <c r="I1438" s="5">
        <f t="shared" si="851"/>
        <v>3674.4</v>
      </c>
      <c r="J1438" s="5">
        <f t="shared" si="852"/>
        <v>0</v>
      </c>
    </row>
    <row r="1439" spans="1:10" ht="63" x14ac:dyDescent="0.25">
      <c r="A1439" s="4" t="s">
        <v>260</v>
      </c>
      <c r="B1439" s="4" t="s">
        <v>102</v>
      </c>
      <c r="C1439" s="4" t="s">
        <v>85</v>
      </c>
      <c r="D1439" s="4" t="s">
        <v>243</v>
      </c>
      <c r="E1439" s="4" t="s">
        <v>219</v>
      </c>
      <c r="F1439" s="15" t="s">
        <v>648</v>
      </c>
      <c r="G1439" s="5">
        <v>3674.4</v>
      </c>
      <c r="H1439" s="5">
        <v>3674.4</v>
      </c>
      <c r="I1439" s="5">
        <v>3674.4</v>
      </c>
      <c r="J1439" s="5"/>
    </row>
    <row r="1440" spans="1:10" ht="31.5" x14ac:dyDescent="0.25">
      <c r="A1440" s="4" t="s">
        <v>260</v>
      </c>
      <c r="B1440" s="4" t="s">
        <v>102</v>
      </c>
      <c r="C1440" s="4" t="s">
        <v>85</v>
      </c>
      <c r="D1440" s="4" t="s">
        <v>226</v>
      </c>
      <c r="E1440" s="4"/>
      <c r="F1440" s="15" t="s">
        <v>1158</v>
      </c>
      <c r="G1440" s="5">
        <f>G1441</f>
        <v>3454.4</v>
      </c>
      <c r="H1440" s="5">
        <f t="shared" ref="H1440:H1444" si="853">H1441</f>
        <v>3454.4</v>
      </c>
      <c r="I1440" s="5">
        <f t="shared" ref="I1440:I1444" si="854">I1441</f>
        <v>3454.4</v>
      </c>
      <c r="J1440" s="5">
        <f t="shared" ref="J1440:J1444" si="855">J1441</f>
        <v>0</v>
      </c>
    </row>
    <row r="1441" spans="1:10" ht="31.5" x14ac:dyDescent="0.25">
      <c r="A1441" s="4" t="s">
        <v>260</v>
      </c>
      <c r="B1441" s="4" t="s">
        <v>102</v>
      </c>
      <c r="C1441" s="4" t="s">
        <v>85</v>
      </c>
      <c r="D1441" s="4" t="s">
        <v>249</v>
      </c>
      <c r="E1441" s="4"/>
      <c r="F1441" s="15" t="s">
        <v>1181</v>
      </c>
      <c r="G1441" s="5">
        <f>G1442</f>
        <v>3454.4</v>
      </c>
      <c r="H1441" s="5">
        <f t="shared" si="853"/>
        <v>3454.4</v>
      </c>
      <c r="I1441" s="5">
        <f t="shared" si="854"/>
        <v>3454.4</v>
      </c>
      <c r="J1441" s="5">
        <f t="shared" si="855"/>
        <v>0</v>
      </c>
    </row>
    <row r="1442" spans="1:10" ht="47.25" x14ac:dyDescent="0.25">
      <c r="A1442" s="4" t="s">
        <v>260</v>
      </c>
      <c r="B1442" s="4" t="s">
        <v>102</v>
      </c>
      <c r="C1442" s="4" t="s">
        <v>85</v>
      </c>
      <c r="D1442" s="4" t="s">
        <v>250</v>
      </c>
      <c r="E1442" s="4"/>
      <c r="F1442" s="15" t="s">
        <v>1182</v>
      </c>
      <c r="G1442" s="5">
        <f>G1443</f>
        <v>3454.4</v>
      </c>
      <c r="H1442" s="5">
        <f t="shared" si="853"/>
        <v>3454.4</v>
      </c>
      <c r="I1442" s="5">
        <f t="shared" si="854"/>
        <v>3454.4</v>
      </c>
      <c r="J1442" s="5">
        <f t="shared" si="855"/>
        <v>0</v>
      </c>
    </row>
    <row r="1443" spans="1:10" ht="31.5" x14ac:dyDescent="0.25">
      <c r="A1443" s="4" t="s">
        <v>260</v>
      </c>
      <c r="B1443" s="4" t="s">
        <v>102</v>
      </c>
      <c r="C1443" s="4" t="s">
        <v>85</v>
      </c>
      <c r="D1443" s="4" t="s">
        <v>244</v>
      </c>
      <c r="E1443" s="4"/>
      <c r="F1443" s="15" t="s">
        <v>1183</v>
      </c>
      <c r="G1443" s="5">
        <f>G1444</f>
        <v>3454.4</v>
      </c>
      <c r="H1443" s="5">
        <f t="shared" si="853"/>
        <v>3454.4</v>
      </c>
      <c r="I1443" s="5">
        <f t="shared" si="854"/>
        <v>3454.4</v>
      </c>
      <c r="J1443" s="5">
        <f t="shared" si="855"/>
        <v>0</v>
      </c>
    </row>
    <row r="1444" spans="1:10" ht="31.5" x14ac:dyDescent="0.25">
      <c r="A1444" s="4" t="s">
        <v>260</v>
      </c>
      <c r="B1444" s="4" t="s">
        <v>102</v>
      </c>
      <c r="C1444" s="4" t="s">
        <v>85</v>
      </c>
      <c r="D1444" s="4" t="s">
        <v>244</v>
      </c>
      <c r="E1444" s="4" t="s">
        <v>16</v>
      </c>
      <c r="F1444" s="15" t="s">
        <v>631</v>
      </c>
      <c r="G1444" s="5">
        <f>G1445</f>
        <v>3454.4</v>
      </c>
      <c r="H1444" s="5">
        <f t="shared" si="853"/>
        <v>3454.4</v>
      </c>
      <c r="I1444" s="5">
        <f t="shared" si="854"/>
        <v>3454.4</v>
      </c>
      <c r="J1444" s="5">
        <f t="shared" si="855"/>
        <v>0</v>
      </c>
    </row>
    <row r="1445" spans="1:10" ht="31.5" x14ac:dyDescent="0.25">
      <c r="A1445" s="4" t="s">
        <v>260</v>
      </c>
      <c r="B1445" s="4" t="s">
        <v>102</v>
      </c>
      <c r="C1445" s="4" t="s">
        <v>85</v>
      </c>
      <c r="D1445" s="4" t="s">
        <v>244</v>
      </c>
      <c r="E1445" s="4" t="s">
        <v>17</v>
      </c>
      <c r="F1445" s="15" t="s">
        <v>632</v>
      </c>
      <c r="G1445" s="5">
        <v>3454.4</v>
      </c>
      <c r="H1445" s="5">
        <v>3454.4</v>
      </c>
      <c r="I1445" s="5">
        <v>3454.4</v>
      </c>
      <c r="J1445" s="5"/>
    </row>
    <row r="1446" spans="1:10" s="10" customFormat="1" ht="31.5" x14ac:dyDescent="0.25">
      <c r="A1446" s="9" t="s">
        <v>260</v>
      </c>
      <c r="B1446" s="9" t="s">
        <v>102</v>
      </c>
      <c r="C1446" s="9" t="s">
        <v>102</v>
      </c>
      <c r="D1446" s="9"/>
      <c r="E1446" s="9"/>
      <c r="F1446" s="14" t="s">
        <v>614</v>
      </c>
      <c r="G1446" s="11">
        <f>G1447</f>
        <v>12538.3</v>
      </c>
      <c r="H1446" s="11">
        <f t="shared" ref="H1446:H1449" si="856">H1447</f>
        <v>11879.400000000001</v>
      </c>
      <c r="I1446" s="11">
        <f t="shared" ref="I1446:I1449" si="857">I1447</f>
        <v>11879.400000000001</v>
      </c>
      <c r="J1446" s="11">
        <f t="shared" ref="J1446:J1449" si="858">J1447</f>
        <v>0</v>
      </c>
    </row>
    <row r="1447" spans="1:10" ht="31.5" x14ac:dyDescent="0.25">
      <c r="A1447" s="4" t="s">
        <v>260</v>
      </c>
      <c r="B1447" s="4" t="s">
        <v>102</v>
      </c>
      <c r="C1447" s="4" t="s">
        <v>102</v>
      </c>
      <c r="D1447" s="4" t="s">
        <v>220</v>
      </c>
      <c r="E1447" s="4"/>
      <c r="F1447" s="15" t="s">
        <v>781</v>
      </c>
      <c r="G1447" s="5">
        <f>G1448</f>
        <v>12538.3</v>
      </c>
      <c r="H1447" s="5">
        <f t="shared" si="856"/>
        <v>11879.400000000001</v>
      </c>
      <c r="I1447" s="5">
        <f t="shared" si="857"/>
        <v>11879.400000000001</v>
      </c>
      <c r="J1447" s="5">
        <f t="shared" si="858"/>
        <v>0</v>
      </c>
    </row>
    <row r="1448" spans="1:10" ht="31.5" x14ac:dyDescent="0.25">
      <c r="A1448" s="4" t="s">
        <v>260</v>
      </c>
      <c r="B1448" s="4" t="s">
        <v>102</v>
      </c>
      <c r="C1448" s="4" t="s">
        <v>102</v>
      </c>
      <c r="D1448" s="4" t="s">
        <v>252</v>
      </c>
      <c r="E1448" s="4"/>
      <c r="F1448" s="15" t="s">
        <v>805</v>
      </c>
      <c r="G1448" s="5">
        <f>G1449</f>
        <v>12538.3</v>
      </c>
      <c r="H1448" s="5">
        <f t="shared" si="856"/>
        <v>11879.400000000001</v>
      </c>
      <c r="I1448" s="5">
        <f t="shared" si="857"/>
        <v>11879.400000000001</v>
      </c>
      <c r="J1448" s="5">
        <f t="shared" si="858"/>
        <v>0</v>
      </c>
    </row>
    <row r="1449" spans="1:10" ht="31.5" x14ac:dyDescent="0.25">
      <c r="A1449" s="4" t="s">
        <v>260</v>
      </c>
      <c r="B1449" s="4" t="s">
        <v>102</v>
      </c>
      <c r="C1449" s="4" t="s">
        <v>102</v>
      </c>
      <c r="D1449" s="4" t="s">
        <v>253</v>
      </c>
      <c r="E1449" s="4"/>
      <c r="F1449" s="15" t="s">
        <v>806</v>
      </c>
      <c r="G1449" s="5">
        <f>G1450</f>
        <v>12538.3</v>
      </c>
      <c r="H1449" s="5">
        <f t="shared" si="856"/>
        <v>11879.400000000001</v>
      </c>
      <c r="I1449" s="5">
        <f t="shared" si="857"/>
        <v>11879.400000000001</v>
      </c>
      <c r="J1449" s="5">
        <f t="shared" si="858"/>
        <v>0</v>
      </c>
    </row>
    <row r="1450" spans="1:10" ht="47.25" x14ac:dyDescent="0.25">
      <c r="A1450" s="4" t="s">
        <v>260</v>
      </c>
      <c r="B1450" s="4" t="s">
        <v>102</v>
      </c>
      <c r="C1450" s="4" t="s">
        <v>102</v>
      </c>
      <c r="D1450" s="4" t="s">
        <v>251</v>
      </c>
      <c r="E1450" s="4"/>
      <c r="F1450" s="15" t="s">
        <v>679</v>
      </c>
      <c r="G1450" s="5">
        <f>G1451+G1453+G1455</f>
        <v>12538.3</v>
      </c>
      <c r="H1450" s="5">
        <f t="shared" ref="H1450" si="859">H1451+H1453+H1455</f>
        <v>11879.400000000001</v>
      </c>
      <c r="I1450" s="5">
        <f t="shared" ref="I1450" si="860">I1451+I1453+I1455</f>
        <v>11879.400000000001</v>
      </c>
      <c r="J1450" s="5">
        <f t="shared" ref="J1450" si="861">J1451+J1453+J1455</f>
        <v>0</v>
      </c>
    </row>
    <row r="1451" spans="1:10" ht="78.75" x14ac:dyDescent="0.25">
      <c r="A1451" s="4" t="s">
        <v>260</v>
      </c>
      <c r="B1451" s="4" t="s">
        <v>102</v>
      </c>
      <c r="C1451" s="4" t="s">
        <v>102</v>
      </c>
      <c r="D1451" s="4" t="s">
        <v>251</v>
      </c>
      <c r="E1451" s="4" t="s">
        <v>23</v>
      </c>
      <c r="F1451" s="15" t="s">
        <v>628</v>
      </c>
      <c r="G1451" s="5">
        <f>G1452</f>
        <v>9811.4</v>
      </c>
      <c r="H1451" s="5">
        <f t="shared" ref="H1451" si="862">H1452</f>
        <v>9163.7000000000007</v>
      </c>
      <c r="I1451" s="5">
        <f t="shared" ref="I1451" si="863">I1452</f>
        <v>9163.7000000000007</v>
      </c>
      <c r="J1451" s="5">
        <f t="shared" ref="J1451" si="864">J1452</f>
        <v>0</v>
      </c>
    </row>
    <row r="1452" spans="1:10" x14ac:dyDescent="0.25">
      <c r="A1452" s="4" t="s">
        <v>260</v>
      </c>
      <c r="B1452" s="4" t="s">
        <v>102</v>
      </c>
      <c r="C1452" s="4" t="s">
        <v>102</v>
      </c>
      <c r="D1452" s="4" t="s">
        <v>251</v>
      </c>
      <c r="E1452" s="4" t="s">
        <v>24</v>
      </c>
      <c r="F1452" s="15" t="s">
        <v>629</v>
      </c>
      <c r="G1452" s="5">
        <v>9811.4</v>
      </c>
      <c r="H1452" s="5">
        <v>9163.7000000000007</v>
      </c>
      <c r="I1452" s="5">
        <v>9163.7000000000007</v>
      </c>
      <c r="J1452" s="5"/>
    </row>
    <row r="1453" spans="1:10" ht="31.5" x14ac:dyDescent="0.25">
      <c r="A1453" s="4" t="s">
        <v>260</v>
      </c>
      <c r="B1453" s="4" t="s">
        <v>102</v>
      </c>
      <c r="C1453" s="4" t="s">
        <v>102</v>
      </c>
      <c r="D1453" s="4" t="s">
        <v>251</v>
      </c>
      <c r="E1453" s="4" t="s">
        <v>16</v>
      </c>
      <c r="F1453" s="15" t="s">
        <v>631</v>
      </c>
      <c r="G1453" s="5">
        <f>G1454</f>
        <v>2710.4</v>
      </c>
      <c r="H1453" s="5">
        <f t="shared" ref="H1453" si="865">H1454</f>
        <v>2699.2</v>
      </c>
      <c r="I1453" s="5">
        <f t="shared" ref="I1453" si="866">I1454</f>
        <v>2699.2</v>
      </c>
      <c r="J1453" s="5">
        <f t="shared" ref="J1453" si="867">J1454</f>
        <v>0</v>
      </c>
    </row>
    <row r="1454" spans="1:10" ht="31.5" x14ac:dyDescent="0.25">
      <c r="A1454" s="4" t="s">
        <v>260</v>
      </c>
      <c r="B1454" s="4" t="s">
        <v>102</v>
      </c>
      <c r="C1454" s="4" t="s">
        <v>102</v>
      </c>
      <c r="D1454" s="4" t="s">
        <v>251</v>
      </c>
      <c r="E1454" s="4" t="s">
        <v>17</v>
      </c>
      <c r="F1454" s="15" t="s">
        <v>632</v>
      </c>
      <c r="G1454" s="5">
        <v>2710.4</v>
      </c>
      <c r="H1454" s="5">
        <v>2699.2</v>
      </c>
      <c r="I1454" s="5">
        <v>2699.2</v>
      </c>
      <c r="J1454" s="5"/>
    </row>
    <row r="1455" spans="1:10" x14ac:dyDescent="0.25">
      <c r="A1455" s="4" t="s">
        <v>260</v>
      </c>
      <c r="B1455" s="4" t="s">
        <v>102</v>
      </c>
      <c r="C1455" s="4" t="s">
        <v>102</v>
      </c>
      <c r="D1455" s="4" t="s">
        <v>251</v>
      </c>
      <c r="E1455" s="4" t="s">
        <v>18</v>
      </c>
      <c r="F1455" s="15" t="s">
        <v>647</v>
      </c>
      <c r="G1455" s="5">
        <f>G1456</f>
        <v>16.5</v>
      </c>
      <c r="H1455" s="5">
        <f t="shared" ref="H1455" si="868">H1456</f>
        <v>16.5</v>
      </c>
      <c r="I1455" s="5">
        <f t="shared" ref="I1455" si="869">I1456</f>
        <v>16.5</v>
      </c>
      <c r="J1455" s="5">
        <f t="shared" ref="J1455" si="870">J1456</f>
        <v>0</v>
      </c>
    </row>
    <row r="1456" spans="1:10" x14ac:dyDescent="0.25">
      <c r="A1456" s="4" t="s">
        <v>260</v>
      </c>
      <c r="B1456" s="4" t="s">
        <v>102</v>
      </c>
      <c r="C1456" s="4" t="s">
        <v>102</v>
      </c>
      <c r="D1456" s="4" t="s">
        <v>251</v>
      </c>
      <c r="E1456" s="4" t="s">
        <v>25</v>
      </c>
      <c r="F1456" s="15" t="s">
        <v>650</v>
      </c>
      <c r="G1456" s="5">
        <v>16.5</v>
      </c>
      <c r="H1456" s="5">
        <v>16.5</v>
      </c>
      <c r="I1456" s="5">
        <v>16.5</v>
      </c>
      <c r="J1456" s="5"/>
    </row>
    <row r="1457" spans="1:10" s="3" customFormat="1" x14ac:dyDescent="0.25">
      <c r="A1457" s="7" t="s">
        <v>260</v>
      </c>
      <c r="B1457" s="7" t="s">
        <v>43</v>
      </c>
      <c r="C1457" s="7"/>
      <c r="D1457" s="7"/>
      <c r="E1457" s="7"/>
      <c r="F1457" s="12" t="s">
        <v>591</v>
      </c>
      <c r="G1457" s="8">
        <f>G1458</f>
        <v>1799</v>
      </c>
      <c r="H1457" s="8">
        <f t="shared" ref="H1457:H1459" si="871">H1458</f>
        <v>1799</v>
      </c>
      <c r="I1457" s="8">
        <f t="shared" ref="I1457:I1459" si="872">I1458</f>
        <v>1799</v>
      </c>
      <c r="J1457" s="8">
        <f t="shared" ref="J1457:J1459" si="873">J1458</f>
        <v>0</v>
      </c>
    </row>
    <row r="1458" spans="1:10" s="10" customFormat="1" ht="31.5" x14ac:dyDescent="0.25">
      <c r="A1458" s="9" t="s">
        <v>260</v>
      </c>
      <c r="B1458" s="9" t="s">
        <v>43</v>
      </c>
      <c r="C1458" s="9" t="s">
        <v>85</v>
      </c>
      <c r="D1458" s="9"/>
      <c r="E1458" s="9"/>
      <c r="F1458" s="14" t="s">
        <v>615</v>
      </c>
      <c r="G1458" s="11">
        <f>G1459</f>
        <v>1799</v>
      </c>
      <c r="H1458" s="11">
        <f t="shared" si="871"/>
        <v>1799</v>
      </c>
      <c r="I1458" s="11">
        <f t="shared" si="872"/>
        <v>1799</v>
      </c>
      <c r="J1458" s="11">
        <f t="shared" si="873"/>
        <v>0</v>
      </c>
    </row>
    <row r="1459" spans="1:10" ht="31.5" x14ac:dyDescent="0.25">
      <c r="A1459" s="4" t="s">
        <v>260</v>
      </c>
      <c r="B1459" s="4" t="s">
        <v>43</v>
      </c>
      <c r="C1459" s="4" t="s">
        <v>85</v>
      </c>
      <c r="D1459" s="4" t="s">
        <v>79</v>
      </c>
      <c r="E1459" s="4"/>
      <c r="F1459" s="15" t="s">
        <v>871</v>
      </c>
      <c r="G1459" s="5">
        <f>G1460</f>
        <v>1799</v>
      </c>
      <c r="H1459" s="5">
        <f t="shared" si="871"/>
        <v>1799</v>
      </c>
      <c r="I1459" s="5">
        <f t="shared" si="872"/>
        <v>1799</v>
      </c>
      <c r="J1459" s="5">
        <f t="shared" si="873"/>
        <v>0</v>
      </c>
    </row>
    <row r="1460" spans="1:10" ht="31.5" x14ac:dyDescent="0.25">
      <c r="A1460" s="4" t="s">
        <v>260</v>
      </c>
      <c r="B1460" s="4" t="s">
        <v>43</v>
      </c>
      <c r="C1460" s="4" t="s">
        <v>85</v>
      </c>
      <c r="D1460" s="4" t="s">
        <v>86</v>
      </c>
      <c r="E1460" s="4"/>
      <c r="F1460" s="15" t="s">
        <v>872</v>
      </c>
      <c r="G1460" s="5">
        <f>G1461+G1465</f>
        <v>1799</v>
      </c>
      <c r="H1460" s="5">
        <f t="shared" ref="H1460" si="874">H1461+H1465</f>
        <v>1799</v>
      </c>
      <c r="I1460" s="5">
        <f t="shared" ref="I1460" si="875">I1461+I1465</f>
        <v>1799</v>
      </c>
      <c r="J1460" s="5">
        <f t="shared" ref="J1460" si="876">J1461+J1465</f>
        <v>0</v>
      </c>
    </row>
    <row r="1461" spans="1:10" ht="47.25" x14ac:dyDescent="0.25">
      <c r="A1461" s="4" t="s">
        <v>260</v>
      </c>
      <c r="B1461" s="4" t="s">
        <v>43</v>
      </c>
      <c r="C1461" s="4" t="s">
        <v>85</v>
      </c>
      <c r="D1461" s="4" t="s">
        <v>87</v>
      </c>
      <c r="E1461" s="4"/>
      <c r="F1461" s="15" t="s">
        <v>873</v>
      </c>
      <c r="G1461" s="5">
        <f>G1462</f>
        <v>442.5</v>
      </c>
      <c r="H1461" s="5">
        <f t="shared" ref="H1461:H1463" si="877">H1462</f>
        <v>442.5</v>
      </c>
      <c r="I1461" s="5">
        <f t="shared" ref="I1461:I1463" si="878">I1462</f>
        <v>442.5</v>
      </c>
      <c r="J1461" s="5">
        <f t="shared" ref="J1461:J1463" si="879">J1462</f>
        <v>0</v>
      </c>
    </row>
    <row r="1462" spans="1:10" ht="31.5" x14ac:dyDescent="0.25">
      <c r="A1462" s="4" t="s">
        <v>260</v>
      </c>
      <c r="B1462" s="4" t="s">
        <v>43</v>
      </c>
      <c r="C1462" s="4" t="s">
        <v>85</v>
      </c>
      <c r="D1462" s="4" t="s">
        <v>92</v>
      </c>
      <c r="E1462" s="4"/>
      <c r="F1462" s="15" t="s">
        <v>874</v>
      </c>
      <c r="G1462" s="5">
        <f>G1463</f>
        <v>442.5</v>
      </c>
      <c r="H1462" s="5">
        <f t="shared" si="877"/>
        <v>442.5</v>
      </c>
      <c r="I1462" s="5">
        <f t="shared" si="878"/>
        <v>442.5</v>
      </c>
      <c r="J1462" s="5">
        <f t="shared" si="879"/>
        <v>0</v>
      </c>
    </row>
    <row r="1463" spans="1:10" ht="31.5" x14ac:dyDescent="0.25">
      <c r="A1463" s="4" t="s">
        <v>260</v>
      </c>
      <c r="B1463" s="4" t="s">
        <v>43</v>
      </c>
      <c r="C1463" s="4" t="s">
        <v>85</v>
      </c>
      <c r="D1463" s="4" t="s">
        <v>92</v>
      </c>
      <c r="E1463" s="4" t="s">
        <v>16</v>
      </c>
      <c r="F1463" s="15" t="s">
        <v>631</v>
      </c>
      <c r="G1463" s="5">
        <f>G1464</f>
        <v>442.5</v>
      </c>
      <c r="H1463" s="5">
        <f t="shared" si="877"/>
        <v>442.5</v>
      </c>
      <c r="I1463" s="5">
        <f t="shared" si="878"/>
        <v>442.5</v>
      </c>
      <c r="J1463" s="5">
        <f t="shared" si="879"/>
        <v>0</v>
      </c>
    </row>
    <row r="1464" spans="1:10" ht="31.5" x14ac:dyDescent="0.25">
      <c r="A1464" s="4" t="s">
        <v>260</v>
      </c>
      <c r="B1464" s="4" t="s">
        <v>43</v>
      </c>
      <c r="C1464" s="4" t="s">
        <v>85</v>
      </c>
      <c r="D1464" s="4" t="s">
        <v>92</v>
      </c>
      <c r="E1464" s="4" t="s">
        <v>17</v>
      </c>
      <c r="F1464" s="15" t="s">
        <v>632</v>
      </c>
      <c r="G1464" s="5">
        <v>442.5</v>
      </c>
      <c r="H1464" s="5">
        <v>442.5</v>
      </c>
      <c r="I1464" s="5">
        <v>442.5</v>
      </c>
      <c r="J1464" s="5"/>
    </row>
    <row r="1465" spans="1:10" ht="31.5" x14ac:dyDescent="0.25">
      <c r="A1465" s="4" t="s">
        <v>260</v>
      </c>
      <c r="B1465" s="4" t="s">
        <v>43</v>
      </c>
      <c r="C1465" s="4" t="s">
        <v>85</v>
      </c>
      <c r="D1465" s="4" t="s">
        <v>255</v>
      </c>
      <c r="E1465" s="4"/>
      <c r="F1465" s="15" t="s">
        <v>882</v>
      </c>
      <c r="G1465" s="5">
        <f>G1466</f>
        <v>1356.5</v>
      </c>
      <c r="H1465" s="5">
        <f t="shared" ref="H1465:H1467" si="880">H1466</f>
        <v>1356.5</v>
      </c>
      <c r="I1465" s="5">
        <f t="shared" ref="I1465:I1467" si="881">I1466</f>
        <v>1356.5</v>
      </c>
      <c r="J1465" s="5">
        <f t="shared" ref="J1465:J1467" si="882">J1466</f>
        <v>0</v>
      </c>
    </row>
    <row r="1466" spans="1:10" x14ac:dyDescent="0.25">
      <c r="A1466" s="4" t="s">
        <v>260</v>
      </c>
      <c r="B1466" s="4" t="s">
        <v>43</v>
      </c>
      <c r="C1466" s="4" t="s">
        <v>85</v>
      </c>
      <c r="D1466" s="4" t="s">
        <v>254</v>
      </c>
      <c r="E1466" s="4"/>
      <c r="F1466" s="15" t="s">
        <v>883</v>
      </c>
      <c r="G1466" s="5">
        <f>G1467</f>
        <v>1356.5</v>
      </c>
      <c r="H1466" s="5">
        <f t="shared" si="880"/>
        <v>1356.5</v>
      </c>
      <c r="I1466" s="5">
        <f t="shared" si="881"/>
        <v>1356.5</v>
      </c>
      <c r="J1466" s="5">
        <f t="shared" si="882"/>
        <v>0</v>
      </c>
    </row>
    <row r="1467" spans="1:10" ht="31.5" x14ac:dyDescent="0.25">
      <c r="A1467" s="4" t="s">
        <v>260</v>
      </c>
      <c r="B1467" s="4" t="s">
        <v>43</v>
      </c>
      <c r="C1467" s="4" t="s">
        <v>85</v>
      </c>
      <c r="D1467" s="4" t="s">
        <v>254</v>
      </c>
      <c r="E1467" s="4" t="s">
        <v>16</v>
      </c>
      <c r="F1467" s="15" t="s">
        <v>631</v>
      </c>
      <c r="G1467" s="5">
        <f>G1468</f>
        <v>1356.5</v>
      </c>
      <c r="H1467" s="5">
        <f t="shared" si="880"/>
        <v>1356.5</v>
      </c>
      <c r="I1467" s="5">
        <f t="shared" si="881"/>
        <v>1356.5</v>
      </c>
      <c r="J1467" s="5">
        <f t="shared" si="882"/>
        <v>0</v>
      </c>
    </row>
    <row r="1468" spans="1:10" ht="31.5" x14ac:dyDescent="0.25">
      <c r="A1468" s="4" t="s">
        <v>260</v>
      </c>
      <c r="B1468" s="4" t="s">
        <v>43</v>
      </c>
      <c r="C1468" s="4" t="s">
        <v>85</v>
      </c>
      <c r="D1468" s="4" t="s">
        <v>254</v>
      </c>
      <c r="E1468" s="4" t="s">
        <v>17</v>
      </c>
      <c r="F1468" s="15" t="s">
        <v>632</v>
      </c>
      <c r="G1468" s="5">
        <v>1356.5</v>
      </c>
      <c r="H1468" s="5">
        <v>1356.5</v>
      </c>
      <c r="I1468" s="5">
        <v>1356.5</v>
      </c>
      <c r="J1468" s="5"/>
    </row>
    <row r="1469" spans="1:10" s="3" customFormat="1" x14ac:dyDescent="0.25">
      <c r="A1469" s="7" t="s">
        <v>260</v>
      </c>
      <c r="B1469" s="7" t="s">
        <v>78</v>
      </c>
      <c r="C1469" s="7"/>
      <c r="D1469" s="7"/>
      <c r="E1469" s="7"/>
      <c r="F1469" s="12" t="s">
        <v>592</v>
      </c>
      <c r="G1469" s="8">
        <f>G1470</f>
        <v>3756</v>
      </c>
      <c r="H1469" s="8">
        <f t="shared" ref="H1469" si="883">H1470</f>
        <v>3756</v>
      </c>
      <c r="I1469" s="8">
        <f t="shared" ref="I1469" si="884">I1470</f>
        <v>3756</v>
      </c>
      <c r="J1469" s="8">
        <f t="shared" ref="J1469" si="885">J1470</f>
        <v>0</v>
      </c>
    </row>
    <row r="1470" spans="1:10" s="10" customFormat="1" x14ac:dyDescent="0.25">
      <c r="A1470" s="9" t="s">
        <v>260</v>
      </c>
      <c r="B1470" s="9" t="s">
        <v>78</v>
      </c>
      <c r="C1470" s="9" t="s">
        <v>78</v>
      </c>
      <c r="D1470" s="9"/>
      <c r="E1470" s="9"/>
      <c r="F1470" s="14" t="s">
        <v>618</v>
      </c>
      <c r="G1470" s="11">
        <f>G1471+G1477</f>
        <v>3756</v>
      </c>
      <c r="H1470" s="11">
        <f t="shared" ref="H1470" si="886">H1471+H1477</f>
        <v>3756</v>
      </c>
      <c r="I1470" s="11">
        <f t="shared" ref="I1470" si="887">I1471+I1477</f>
        <v>3756</v>
      </c>
      <c r="J1470" s="11">
        <f t="shared" ref="J1470" si="888">J1471+J1477</f>
        <v>0</v>
      </c>
    </row>
    <row r="1471" spans="1:10" x14ac:dyDescent="0.25">
      <c r="A1471" s="4" t="s">
        <v>260</v>
      </c>
      <c r="B1471" s="4" t="s">
        <v>78</v>
      </c>
      <c r="C1471" s="4" t="s">
        <v>78</v>
      </c>
      <c r="D1471" s="4" t="s">
        <v>142</v>
      </c>
      <c r="E1471" s="4"/>
      <c r="F1471" s="15" t="s">
        <v>726</v>
      </c>
      <c r="G1471" s="5">
        <f>G1472</f>
        <v>3556</v>
      </c>
      <c r="H1471" s="5">
        <f t="shared" ref="H1471:H1475" si="889">H1472</f>
        <v>3556</v>
      </c>
      <c r="I1471" s="5">
        <f t="shared" ref="I1471:I1475" si="890">I1472</f>
        <v>3556</v>
      </c>
      <c r="J1471" s="5">
        <f t="shared" ref="J1471:J1475" si="891">J1472</f>
        <v>0</v>
      </c>
    </row>
    <row r="1472" spans="1:10" ht="47.25" x14ac:dyDescent="0.25">
      <c r="A1472" s="4" t="s">
        <v>260</v>
      </c>
      <c r="B1472" s="4" t="s">
        <v>78</v>
      </c>
      <c r="C1472" s="4" t="s">
        <v>78</v>
      </c>
      <c r="D1472" s="4" t="s">
        <v>146</v>
      </c>
      <c r="E1472" s="4"/>
      <c r="F1472" s="15" t="s">
        <v>733</v>
      </c>
      <c r="G1472" s="5">
        <f>G1473</f>
        <v>3556</v>
      </c>
      <c r="H1472" s="5">
        <f t="shared" si="889"/>
        <v>3556</v>
      </c>
      <c r="I1472" s="5">
        <f t="shared" si="890"/>
        <v>3556</v>
      </c>
      <c r="J1472" s="5">
        <f t="shared" si="891"/>
        <v>0</v>
      </c>
    </row>
    <row r="1473" spans="1:10" ht="31.5" x14ac:dyDescent="0.25">
      <c r="A1473" s="4" t="s">
        <v>260</v>
      </c>
      <c r="B1473" s="4" t="s">
        <v>78</v>
      </c>
      <c r="C1473" s="4" t="s">
        <v>78</v>
      </c>
      <c r="D1473" s="4" t="s">
        <v>147</v>
      </c>
      <c r="E1473" s="4"/>
      <c r="F1473" s="15" t="s">
        <v>734</v>
      </c>
      <c r="G1473" s="5">
        <f>G1474</f>
        <v>3556</v>
      </c>
      <c r="H1473" s="5">
        <f t="shared" si="889"/>
        <v>3556</v>
      </c>
      <c r="I1473" s="5">
        <f t="shared" si="890"/>
        <v>3556</v>
      </c>
      <c r="J1473" s="5">
        <f t="shared" si="891"/>
        <v>0</v>
      </c>
    </row>
    <row r="1474" spans="1:10" ht="63" x14ac:dyDescent="0.25">
      <c r="A1474" s="4" t="s">
        <v>260</v>
      </c>
      <c r="B1474" s="4" t="s">
        <v>78</v>
      </c>
      <c r="C1474" s="4" t="s">
        <v>78</v>
      </c>
      <c r="D1474" s="4" t="s">
        <v>256</v>
      </c>
      <c r="E1474" s="4"/>
      <c r="F1474" s="15" t="s">
        <v>736</v>
      </c>
      <c r="G1474" s="5">
        <f>G1475</f>
        <v>3556</v>
      </c>
      <c r="H1474" s="5">
        <f t="shared" si="889"/>
        <v>3556</v>
      </c>
      <c r="I1474" s="5">
        <f t="shared" si="890"/>
        <v>3556</v>
      </c>
      <c r="J1474" s="5">
        <f t="shared" si="891"/>
        <v>0</v>
      </c>
    </row>
    <row r="1475" spans="1:10" ht="31.5" x14ac:dyDescent="0.25">
      <c r="A1475" s="4" t="s">
        <v>260</v>
      </c>
      <c r="B1475" s="4" t="s">
        <v>78</v>
      </c>
      <c r="C1475" s="4" t="s">
        <v>78</v>
      </c>
      <c r="D1475" s="4" t="s">
        <v>256</v>
      </c>
      <c r="E1475" s="4" t="s">
        <v>98</v>
      </c>
      <c r="F1475" s="15" t="s">
        <v>641</v>
      </c>
      <c r="G1475" s="5">
        <f>G1476</f>
        <v>3556</v>
      </c>
      <c r="H1475" s="5">
        <f t="shared" si="889"/>
        <v>3556</v>
      </c>
      <c r="I1475" s="5">
        <f t="shared" si="890"/>
        <v>3556</v>
      </c>
      <c r="J1475" s="5">
        <f t="shared" si="891"/>
        <v>0</v>
      </c>
    </row>
    <row r="1476" spans="1:10" ht="47.25" x14ac:dyDescent="0.25">
      <c r="A1476" s="4" t="s">
        <v>260</v>
      </c>
      <c r="B1476" s="4" t="s">
        <v>78</v>
      </c>
      <c r="C1476" s="4" t="s">
        <v>78</v>
      </c>
      <c r="D1476" s="4" t="s">
        <v>256</v>
      </c>
      <c r="E1476" s="4" t="s">
        <v>94</v>
      </c>
      <c r="F1476" s="15" t="s">
        <v>644</v>
      </c>
      <c r="G1476" s="5">
        <v>3556</v>
      </c>
      <c r="H1476" s="5">
        <v>3556</v>
      </c>
      <c r="I1476" s="5">
        <v>3556</v>
      </c>
      <c r="J1476" s="5"/>
    </row>
    <row r="1477" spans="1:10" ht="47.25" x14ac:dyDescent="0.25">
      <c r="A1477" s="4" t="s">
        <v>260</v>
      </c>
      <c r="B1477" s="4" t="s">
        <v>78</v>
      </c>
      <c r="C1477" s="4" t="s">
        <v>78</v>
      </c>
      <c r="D1477" s="4" t="s">
        <v>122</v>
      </c>
      <c r="E1477" s="4"/>
      <c r="F1477" s="15" t="s">
        <v>737</v>
      </c>
      <c r="G1477" s="5">
        <f>G1478</f>
        <v>200</v>
      </c>
      <c r="H1477" s="5">
        <f t="shared" ref="H1477:H1481" si="892">H1478</f>
        <v>200</v>
      </c>
      <c r="I1477" s="5">
        <f t="shared" ref="I1477:I1481" si="893">I1478</f>
        <v>200</v>
      </c>
      <c r="J1477" s="5">
        <f t="shared" ref="J1477:J1481" si="894">J1478</f>
        <v>0</v>
      </c>
    </row>
    <row r="1478" spans="1:10" ht="31.5" x14ac:dyDescent="0.25">
      <c r="A1478" s="4" t="s">
        <v>260</v>
      </c>
      <c r="B1478" s="4" t="s">
        <v>78</v>
      </c>
      <c r="C1478" s="4" t="s">
        <v>78</v>
      </c>
      <c r="D1478" s="4" t="s">
        <v>148</v>
      </c>
      <c r="E1478" s="4"/>
      <c r="F1478" s="15" t="s">
        <v>755</v>
      </c>
      <c r="G1478" s="5">
        <f>G1479</f>
        <v>200</v>
      </c>
      <c r="H1478" s="5">
        <f t="shared" si="892"/>
        <v>200</v>
      </c>
      <c r="I1478" s="5">
        <f t="shared" si="893"/>
        <v>200</v>
      </c>
      <c r="J1478" s="5">
        <f t="shared" si="894"/>
        <v>0</v>
      </c>
    </row>
    <row r="1479" spans="1:10" ht="47.25" x14ac:dyDescent="0.25">
      <c r="A1479" s="4" t="s">
        <v>260</v>
      </c>
      <c r="B1479" s="4" t="s">
        <v>78</v>
      </c>
      <c r="C1479" s="4" t="s">
        <v>78</v>
      </c>
      <c r="D1479" s="4" t="s">
        <v>258</v>
      </c>
      <c r="E1479" s="4"/>
      <c r="F1479" s="15" t="s">
        <v>1296</v>
      </c>
      <c r="G1479" s="5">
        <f>G1480</f>
        <v>200</v>
      </c>
      <c r="H1479" s="5">
        <f t="shared" si="892"/>
        <v>200</v>
      </c>
      <c r="I1479" s="5">
        <f t="shared" si="893"/>
        <v>200</v>
      </c>
      <c r="J1479" s="5">
        <f t="shared" si="894"/>
        <v>0</v>
      </c>
    </row>
    <row r="1480" spans="1:10" ht="31.5" x14ac:dyDescent="0.25">
      <c r="A1480" s="4" t="s">
        <v>260</v>
      </c>
      <c r="B1480" s="4" t="s">
        <v>78</v>
      </c>
      <c r="C1480" s="4" t="s">
        <v>78</v>
      </c>
      <c r="D1480" s="4" t="s">
        <v>257</v>
      </c>
      <c r="E1480" s="4"/>
      <c r="F1480" s="15" t="s">
        <v>761</v>
      </c>
      <c r="G1480" s="5">
        <f>G1481</f>
        <v>200</v>
      </c>
      <c r="H1480" s="5">
        <f t="shared" si="892"/>
        <v>200</v>
      </c>
      <c r="I1480" s="5">
        <f t="shared" si="893"/>
        <v>200</v>
      </c>
      <c r="J1480" s="5">
        <f t="shared" si="894"/>
        <v>0</v>
      </c>
    </row>
    <row r="1481" spans="1:10" ht="31.5" x14ac:dyDescent="0.25">
      <c r="A1481" s="4" t="s">
        <v>260</v>
      </c>
      <c r="B1481" s="4" t="s">
        <v>78</v>
      </c>
      <c r="C1481" s="4" t="s">
        <v>78</v>
      </c>
      <c r="D1481" s="4" t="s">
        <v>257</v>
      </c>
      <c r="E1481" s="4" t="s">
        <v>16</v>
      </c>
      <c r="F1481" s="15" t="s">
        <v>631</v>
      </c>
      <c r="G1481" s="5">
        <f>G1482</f>
        <v>200</v>
      </c>
      <c r="H1481" s="5">
        <f t="shared" si="892"/>
        <v>200</v>
      </c>
      <c r="I1481" s="5">
        <f t="shared" si="893"/>
        <v>200</v>
      </c>
      <c r="J1481" s="5">
        <f t="shared" si="894"/>
        <v>0</v>
      </c>
    </row>
    <row r="1482" spans="1:10" ht="31.5" x14ac:dyDescent="0.25">
      <c r="A1482" s="4" t="s">
        <v>260</v>
      </c>
      <c r="B1482" s="4" t="s">
        <v>78</v>
      </c>
      <c r="C1482" s="4" t="s">
        <v>78</v>
      </c>
      <c r="D1482" s="4" t="s">
        <v>257</v>
      </c>
      <c r="E1482" s="4" t="s">
        <v>17</v>
      </c>
      <c r="F1482" s="15" t="s">
        <v>632</v>
      </c>
      <c r="G1482" s="5">
        <v>200</v>
      </c>
      <c r="H1482" s="5">
        <v>200</v>
      </c>
      <c r="I1482" s="5">
        <v>200</v>
      </c>
      <c r="J1482" s="5"/>
    </row>
    <row r="1483" spans="1:10" s="3" customFormat="1" x14ac:dyDescent="0.25">
      <c r="A1483" s="7" t="s">
        <v>260</v>
      </c>
      <c r="B1483" s="7" t="s">
        <v>36</v>
      </c>
      <c r="C1483" s="7"/>
      <c r="D1483" s="7"/>
      <c r="E1483" s="7"/>
      <c r="F1483" s="12" t="s">
        <v>593</v>
      </c>
      <c r="G1483" s="8">
        <f t="shared" ref="G1483:G1489" si="895">G1484</f>
        <v>1344.7</v>
      </c>
      <c r="H1483" s="8">
        <f t="shared" ref="H1483:H1489" si="896">H1484</f>
        <v>1344.7</v>
      </c>
      <c r="I1483" s="8">
        <f t="shared" ref="I1483:I1489" si="897">I1484</f>
        <v>1344.7</v>
      </c>
      <c r="J1483" s="8">
        <f t="shared" ref="J1483:J1489" si="898">J1484</f>
        <v>0</v>
      </c>
    </row>
    <row r="1484" spans="1:10" s="10" customFormat="1" x14ac:dyDescent="0.25">
      <c r="A1484" s="9" t="s">
        <v>260</v>
      </c>
      <c r="B1484" s="9" t="s">
        <v>36</v>
      </c>
      <c r="C1484" s="9" t="s">
        <v>10</v>
      </c>
      <c r="D1484" s="9"/>
      <c r="E1484" s="9"/>
      <c r="F1484" s="14" t="s">
        <v>620</v>
      </c>
      <c r="G1484" s="11">
        <f t="shared" si="895"/>
        <v>1344.7</v>
      </c>
      <c r="H1484" s="11">
        <f t="shared" si="896"/>
        <v>1344.7</v>
      </c>
      <c r="I1484" s="11">
        <f t="shared" si="897"/>
        <v>1344.7</v>
      </c>
      <c r="J1484" s="11">
        <f t="shared" si="898"/>
        <v>0</v>
      </c>
    </row>
    <row r="1485" spans="1:10" x14ac:dyDescent="0.25">
      <c r="A1485" s="4" t="s">
        <v>260</v>
      </c>
      <c r="B1485" s="4" t="s">
        <v>36</v>
      </c>
      <c r="C1485" s="4" t="s">
        <v>10</v>
      </c>
      <c r="D1485" s="4" t="s">
        <v>117</v>
      </c>
      <c r="E1485" s="4"/>
      <c r="F1485" s="15" t="s">
        <v>699</v>
      </c>
      <c r="G1485" s="5">
        <f t="shared" si="895"/>
        <v>1344.7</v>
      </c>
      <c r="H1485" s="5">
        <f t="shared" si="896"/>
        <v>1344.7</v>
      </c>
      <c r="I1485" s="5">
        <f t="shared" si="897"/>
        <v>1344.7</v>
      </c>
      <c r="J1485" s="5">
        <f t="shared" si="898"/>
        <v>0</v>
      </c>
    </row>
    <row r="1486" spans="1:10" ht="31.5" x14ac:dyDescent="0.25">
      <c r="A1486" s="4" t="s">
        <v>260</v>
      </c>
      <c r="B1486" s="4" t="s">
        <v>36</v>
      </c>
      <c r="C1486" s="4" t="s">
        <v>10</v>
      </c>
      <c r="D1486" s="4" t="s">
        <v>169</v>
      </c>
      <c r="E1486" s="4"/>
      <c r="F1486" s="15" t="s">
        <v>700</v>
      </c>
      <c r="G1486" s="5">
        <f t="shared" si="895"/>
        <v>1344.7</v>
      </c>
      <c r="H1486" s="5">
        <f t="shared" si="896"/>
        <v>1344.7</v>
      </c>
      <c r="I1486" s="5">
        <f t="shared" si="897"/>
        <v>1344.7</v>
      </c>
      <c r="J1486" s="5">
        <f t="shared" si="898"/>
        <v>0</v>
      </c>
    </row>
    <row r="1487" spans="1:10" ht="31.5" x14ac:dyDescent="0.25">
      <c r="A1487" s="4" t="s">
        <v>260</v>
      </c>
      <c r="B1487" s="4" t="s">
        <v>36</v>
      </c>
      <c r="C1487" s="4" t="s">
        <v>10</v>
      </c>
      <c r="D1487" s="4" t="s">
        <v>170</v>
      </c>
      <c r="E1487" s="4"/>
      <c r="F1487" s="15" t="s">
        <v>701</v>
      </c>
      <c r="G1487" s="5">
        <f t="shared" si="895"/>
        <v>1344.7</v>
      </c>
      <c r="H1487" s="5">
        <f t="shared" si="896"/>
        <v>1344.7</v>
      </c>
      <c r="I1487" s="5">
        <f t="shared" si="897"/>
        <v>1344.7</v>
      </c>
      <c r="J1487" s="5">
        <f t="shared" si="898"/>
        <v>0</v>
      </c>
    </row>
    <row r="1488" spans="1:10" ht="47.25" x14ac:dyDescent="0.25">
      <c r="A1488" s="4" t="s">
        <v>260</v>
      </c>
      <c r="B1488" s="4" t="s">
        <v>36</v>
      </c>
      <c r="C1488" s="4" t="s">
        <v>10</v>
      </c>
      <c r="D1488" s="4" t="s">
        <v>157</v>
      </c>
      <c r="E1488" s="4"/>
      <c r="F1488" s="15" t="s">
        <v>704</v>
      </c>
      <c r="G1488" s="5">
        <f t="shared" si="895"/>
        <v>1344.7</v>
      </c>
      <c r="H1488" s="5">
        <f t="shared" si="896"/>
        <v>1344.7</v>
      </c>
      <c r="I1488" s="5">
        <f t="shared" si="897"/>
        <v>1344.7</v>
      </c>
      <c r="J1488" s="5">
        <f t="shared" si="898"/>
        <v>0</v>
      </c>
    </row>
    <row r="1489" spans="1:10" ht="31.5" x14ac:dyDescent="0.25">
      <c r="A1489" s="4" t="s">
        <v>260</v>
      </c>
      <c r="B1489" s="4" t="s">
        <v>36</v>
      </c>
      <c r="C1489" s="4" t="s">
        <v>10</v>
      </c>
      <c r="D1489" s="4" t="s">
        <v>157</v>
      </c>
      <c r="E1489" s="4" t="s">
        <v>16</v>
      </c>
      <c r="F1489" s="15" t="s">
        <v>631</v>
      </c>
      <c r="G1489" s="5">
        <f t="shared" si="895"/>
        <v>1344.7</v>
      </c>
      <c r="H1489" s="5">
        <f t="shared" si="896"/>
        <v>1344.7</v>
      </c>
      <c r="I1489" s="5">
        <f t="shared" si="897"/>
        <v>1344.7</v>
      </c>
      <c r="J1489" s="5">
        <f t="shared" si="898"/>
        <v>0</v>
      </c>
    </row>
    <row r="1490" spans="1:10" ht="31.5" x14ac:dyDescent="0.25">
      <c r="A1490" s="4" t="s">
        <v>260</v>
      </c>
      <c r="B1490" s="4" t="s">
        <v>36</v>
      </c>
      <c r="C1490" s="4" t="s">
        <v>10</v>
      </c>
      <c r="D1490" s="4" t="s">
        <v>157</v>
      </c>
      <c r="E1490" s="4" t="s">
        <v>17</v>
      </c>
      <c r="F1490" s="15" t="s">
        <v>632</v>
      </c>
      <c r="G1490" s="5">
        <v>1344.7</v>
      </c>
      <c r="H1490" s="5">
        <v>1344.7</v>
      </c>
      <c r="I1490" s="5">
        <v>1344.7</v>
      </c>
      <c r="J1490" s="5"/>
    </row>
    <row r="1491" spans="1:10" s="3" customFormat="1" x14ac:dyDescent="0.25">
      <c r="A1491" s="7" t="s">
        <v>260</v>
      </c>
      <c r="B1491" s="7" t="s">
        <v>44</v>
      </c>
      <c r="C1491" s="7"/>
      <c r="D1491" s="7"/>
      <c r="E1491" s="7"/>
      <c r="F1491" s="12" t="s">
        <v>1021</v>
      </c>
      <c r="G1491" s="8">
        <f t="shared" ref="G1491:G1497" si="899">G1492</f>
        <v>1758.2</v>
      </c>
      <c r="H1491" s="8">
        <f t="shared" ref="H1491:J1497" si="900">H1492</f>
        <v>1758.2</v>
      </c>
      <c r="I1491" s="8">
        <f t="shared" si="900"/>
        <v>1758.2</v>
      </c>
      <c r="J1491" s="8">
        <f t="shared" si="900"/>
        <v>0</v>
      </c>
    </row>
    <row r="1492" spans="1:10" s="10" customFormat="1" x14ac:dyDescent="0.25">
      <c r="A1492" s="9" t="s">
        <v>260</v>
      </c>
      <c r="B1492" s="9" t="s">
        <v>44</v>
      </c>
      <c r="C1492" s="9" t="s">
        <v>182</v>
      </c>
      <c r="D1492" s="9"/>
      <c r="E1492" s="9"/>
      <c r="F1492" s="14" t="s">
        <v>1026</v>
      </c>
      <c r="G1492" s="11">
        <f t="shared" si="899"/>
        <v>1758.2</v>
      </c>
      <c r="H1492" s="11">
        <f t="shared" si="900"/>
        <v>1758.2</v>
      </c>
      <c r="I1492" s="11">
        <f t="shared" si="900"/>
        <v>1758.2</v>
      </c>
      <c r="J1492" s="11">
        <f t="shared" si="900"/>
        <v>0</v>
      </c>
    </row>
    <row r="1493" spans="1:10" ht="31.5" x14ac:dyDescent="0.25">
      <c r="A1493" s="4" t="s">
        <v>260</v>
      </c>
      <c r="B1493" s="4" t="s">
        <v>44</v>
      </c>
      <c r="C1493" s="4" t="s">
        <v>182</v>
      </c>
      <c r="D1493" s="4" t="s">
        <v>892</v>
      </c>
      <c r="E1493" s="4"/>
      <c r="F1493" s="15" t="s">
        <v>1293</v>
      </c>
      <c r="G1493" s="5">
        <f t="shared" si="899"/>
        <v>1758.2</v>
      </c>
      <c r="H1493" s="5">
        <f t="shared" si="900"/>
        <v>1758.2</v>
      </c>
      <c r="I1493" s="5">
        <f t="shared" si="900"/>
        <v>1758.2</v>
      </c>
      <c r="J1493" s="5">
        <f t="shared" si="900"/>
        <v>0</v>
      </c>
    </row>
    <row r="1494" spans="1:10" ht="31.5" x14ac:dyDescent="0.25">
      <c r="A1494" s="4" t="s">
        <v>260</v>
      </c>
      <c r="B1494" s="4" t="s">
        <v>44</v>
      </c>
      <c r="C1494" s="4" t="s">
        <v>182</v>
      </c>
      <c r="D1494" s="4" t="s">
        <v>896</v>
      </c>
      <c r="E1494" s="4"/>
      <c r="F1494" s="15" t="s">
        <v>1045</v>
      </c>
      <c r="G1494" s="5">
        <f t="shared" si="899"/>
        <v>1758.2</v>
      </c>
      <c r="H1494" s="5">
        <f t="shared" si="900"/>
        <v>1758.2</v>
      </c>
      <c r="I1494" s="5">
        <f t="shared" si="900"/>
        <v>1758.2</v>
      </c>
      <c r="J1494" s="5">
        <f t="shared" si="900"/>
        <v>0</v>
      </c>
    </row>
    <row r="1495" spans="1:10" ht="63" x14ac:dyDescent="0.25">
      <c r="A1495" s="4" t="s">
        <v>260</v>
      </c>
      <c r="B1495" s="4" t="s">
        <v>44</v>
      </c>
      <c r="C1495" s="4" t="s">
        <v>182</v>
      </c>
      <c r="D1495" s="4" t="s">
        <v>897</v>
      </c>
      <c r="E1495" s="4"/>
      <c r="F1495" s="15" t="s">
        <v>1046</v>
      </c>
      <c r="G1495" s="5">
        <f t="shared" si="899"/>
        <v>1758.2</v>
      </c>
      <c r="H1495" s="5">
        <f t="shared" si="900"/>
        <v>1758.2</v>
      </c>
      <c r="I1495" s="5">
        <f t="shared" si="900"/>
        <v>1758.2</v>
      </c>
      <c r="J1495" s="5">
        <f t="shared" si="900"/>
        <v>0</v>
      </c>
    </row>
    <row r="1496" spans="1:10" ht="31.5" x14ac:dyDescent="0.25">
      <c r="A1496" s="4" t="s">
        <v>260</v>
      </c>
      <c r="B1496" s="4" t="s">
        <v>44</v>
      </c>
      <c r="C1496" s="4" t="s">
        <v>182</v>
      </c>
      <c r="D1496" s="4" t="s">
        <v>895</v>
      </c>
      <c r="E1496" s="4"/>
      <c r="F1496" s="15" t="s">
        <v>1047</v>
      </c>
      <c r="G1496" s="5">
        <f t="shared" si="899"/>
        <v>1758.2</v>
      </c>
      <c r="H1496" s="5">
        <f t="shared" si="900"/>
        <v>1758.2</v>
      </c>
      <c r="I1496" s="5">
        <f t="shared" si="900"/>
        <v>1758.2</v>
      </c>
      <c r="J1496" s="5">
        <f t="shared" si="900"/>
        <v>0</v>
      </c>
    </row>
    <row r="1497" spans="1:10" ht="31.5" x14ac:dyDescent="0.25">
      <c r="A1497" s="4" t="s">
        <v>260</v>
      </c>
      <c r="B1497" s="4" t="s">
        <v>44</v>
      </c>
      <c r="C1497" s="4" t="s">
        <v>182</v>
      </c>
      <c r="D1497" s="4" t="s">
        <v>895</v>
      </c>
      <c r="E1497" s="4" t="s">
        <v>16</v>
      </c>
      <c r="F1497" s="15" t="s">
        <v>631</v>
      </c>
      <c r="G1497" s="5">
        <f t="shared" si="899"/>
        <v>1758.2</v>
      </c>
      <c r="H1497" s="5">
        <f t="shared" si="900"/>
        <v>1758.2</v>
      </c>
      <c r="I1497" s="5">
        <f t="shared" si="900"/>
        <v>1758.2</v>
      </c>
      <c r="J1497" s="5">
        <f t="shared" si="900"/>
        <v>0</v>
      </c>
    </row>
    <row r="1498" spans="1:10" ht="31.5" x14ac:dyDescent="0.25">
      <c r="A1498" s="4" t="s">
        <v>260</v>
      </c>
      <c r="B1498" s="4" t="s">
        <v>44</v>
      </c>
      <c r="C1498" s="4" t="s">
        <v>182</v>
      </c>
      <c r="D1498" s="4" t="s">
        <v>895</v>
      </c>
      <c r="E1498" s="4" t="s">
        <v>17</v>
      </c>
      <c r="F1498" s="15" t="s">
        <v>632</v>
      </c>
      <c r="G1498" s="5">
        <v>1758.2</v>
      </c>
      <c r="H1498" s="5">
        <v>1758.2</v>
      </c>
      <c r="I1498" s="5">
        <v>1758.2</v>
      </c>
      <c r="J1498" s="5"/>
    </row>
    <row r="1499" spans="1:10" s="3" customFormat="1" ht="31.5" x14ac:dyDescent="0.25">
      <c r="A1499" s="7" t="s">
        <v>261</v>
      </c>
      <c r="B1499" s="7"/>
      <c r="C1499" s="7"/>
      <c r="D1499" s="7"/>
      <c r="E1499" s="7"/>
      <c r="F1499" s="12" t="s">
        <v>569</v>
      </c>
      <c r="G1499" s="8">
        <f>G1500+G1554+G1576+G1634+G1669+G1681+G1695+G1703</f>
        <v>311859.20000000007</v>
      </c>
      <c r="H1499" s="8">
        <f>H1500+H1554+H1576+H1634+H1669+H1681+H1695+H1703</f>
        <v>325506.19999999995</v>
      </c>
      <c r="I1499" s="8">
        <f>I1500+I1554+I1576+I1634+I1669+I1681+I1695+I1703</f>
        <v>334534.3</v>
      </c>
      <c r="J1499" s="8">
        <f>J1500+J1554+J1576+J1634+J1669+J1681+J1695+J1703</f>
        <v>0</v>
      </c>
    </row>
    <row r="1500" spans="1:10" s="3" customFormat="1" x14ac:dyDescent="0.25">
      <c r="A1500" s="7" t="s">
        <v>261</v>
      </c>
      <c r="B1500" s="7" t="s">
        <v>10</v>
      </c>
      <c r="C1500" s="7"/>
      <c r="D1500" s="7"/>
      <c r="E1500" s="7"/>
      <c r="F1500" s="12" t="s">
        <v>587</v>
      </c>
      <c r="G1500" s="8">
        <f>G1501+G1520</f>
        <v>53712.200000000004</v>
      </c>
      <c r="H1500" s="8">
        <f>H1501+H1520</f>
        <v>51297.000000000007</v>
      </c>
      <c r="I1500" s="8">
        <f>I1501+I1520</f>
        <v>51867</v>
      </c>
      <c r="J1500" s="8">
        <f>J1501+J1520</f>
        <v>0</v>
      </c>
    </row>
    <row r="1501" spans="1:10" s="10" customFormat="1" ht="63" x14ac:dyDescent="0.25">
      <c r="A1501" s="9" t="s">
        <v>261</v>
      </c>
      <c r="B1501" s="9" t="s">
        <v>10</v>
      </c>
      <c r="C1501" s="9" t="s">
        <v>35</v>
      </c>
      <c r="D1501" s="9"/>
      <c r="E1501" s="9"/>
      <c r="F1501" s="14" t="s">
        <v>599</v>
      </c>
      <c r="G1501" s="11">
        <f>G1502+G1510</f>
        <v>43246.8</v>
      </c>
      <c r="H1501" s="11">
        <f t="shared" ref="H1501" si="901">H1502+H1510</f>
        <v>41631.600000000006</v>
      </c>
      <c r="I1501" s="11">
        <f t="shared" ref="I1501" si="902">I1502+I1510</f>
        <v>41629.700000000004</v>
      </c>
      <c r="J1501" s="11">
        <f t="shared" ref="J1501" si="903">J1502+J1510</f>
        <v>0</v>
      </c>
    </row>
    <row r="1502" spans="1:10" ht="47.25" x14ac:dyDescent="0.25">
      <c r="A1502" s="4" t="s">
        <v>261</v>
      </c>
      <c r="B1502" s="4" t="s">
        <v>10</v>
      </c>
      <c r="C1502" s="4" t="s">
        <v>35</v>
      </c>
      <c r="D1502" s="4" t="s">
        <v>122</v>
      </c>
      <c r="E1502" s="4"/>
      <c r="F1502" s="15" t="s">
        <v>737</v>
      </c>
      <c r="G1502" s="5">
        <f>G1503</f>
        <v>4257.2999999999993</v>
      </c>
      <c r="H1502" s="5">
        <f t="shared" ref="H1502:H1504" si="904">H1503</f>
        <v>4257.3</v>
      </c>
      <c r="I1502" s="5">
        <f t="shared" ref="I1502:I1504" si="905">I1503</f>
        <v>4257.3</v>
      </c>
      <c r="J1502" s="5">
        <f t="shared" ref="J1502:J1504" si="906">J1503</f>
        <v>0</v>
      </c>
    </row>
    <row r="1503" spans="1:10" ht="31.5" x14ac:dyDescent="0.25">
      <c r="A1503" s="4" t="s">
        <v>261</v>
      </c>
      <c r="B1503" s="4" t="s">
        <v>10</v>
      </c>
      <c r="C1503" s="4" t="s">
        <v>35</v>
      </c>
      <c r="D1503" s="4" t="s">
        <v>186</v>
      </c>
      <c r="E1503" s="4"/>
      <c r="F1503" s="15" t="s">
        <v>752</v>
      </c>
      <c r="G1503" s="5">
        <f>G1504</f>
        <v>4257.2999999999993</v>
      </c>
      <c r="H1503" s="5">
        <f t="shared" si="904"/>
        <v>4257.3</v>
      </c>
      <c r="I1503" s="5">
        <f t="shared" si="905"/>
        <v>4257.3</v>
      </c>
      <c r="J1503" s="5">
        <f t="shared" si="906"/>
        <v>0</v>
      </c>
    </row>
    <row r="1504" spans="1:10" ht="63" x14ac:dyDescent="0.25">
      <c r="A1504" s="4" t="s">
        <v>261</v>
      </c>
      <c r="B1504" s="4" t="s">
        <v>10</v>
      </c>
      <c r="C1504" s="4" t="s">
        <v>35</v>
      </c>
      <c r="D1504" s="4" t="s">
        <v>195</v>
      </c>
      <c r="E1504" s="4"/>
      <c r="F1504" s="15" t="s">
        <v>753</v>
      </c>
      <c r="G1504" s="5">
        <f>G1505</f>
        <v>4257.2999999999993</v>
      </c>
      <c r="H1504" s="5">
        <f t="shared" si="904"/>
        <v>4257.3</v>
      </c>
      <c r="I1504" s="5">
        <f t="shared" si="905"/>
        <v>4257.3</v>
      </c>
      <c r="J1504" s="5">
        <f t="shared" si="906"/>
        <v>0</v>
      </c>
    </row>
    <row r="1505" spans="1:10" ht="31.5" x14ac:dyDescent="0.25">
      <c r="A1505" s="4" t="s">
        <v>261</v>
      </c>
      <c r="B1505" s="4" t="s">
        <v>10</v>
      </c>
      <c r="C1505" s="4" t="s">
        <v>35</v>
      </c>
      <c r="D1505" s="4" t="s">
        <v>192</v>
      </c>
      <c r="E1505" s="4"/>
      <c r="F1505" s="15" t="s">
        <v>754</v>
      </c>
      <c r="G1505" s="5">
        <f>G1506+G1508</f>
        <v>4257.2999999999993</v>
      </c>
      <c r="H1505" s="5">
        <f t="shared" ref="H1505" si="907">H1506+H1508</f>
        <v>4257.3</v>
      </c>
      <c r="I1505" s="5">
        <f t="shared" ref="I1505" si="908">I1506+I1508</f>
        <v>4257.3</v>
      </c>
      <c r="J1505" s="5">
        <f t="shared" ref="J1505" si="909">J1506+J1508</f>
        <v>0</v>
      </c>
    </row>
    <row r="1506" spans="1:10" ht="78.75" x14ac:dyDescent="0.25">
      <c r="A1506" s="4" t="s">
        <v>261</v>
      </c>
      <c r="B1506" s="4" t="s">
        <v>10</v>
      </c>
      <c r="C1506" s="4" t="s">
        <v>35</v>
      </c>
      <c r="D1506" s="4" t="s">
        <v>192</v>
      </c>
      <c r="E1506" s="4" t="s">
        <v>23</v>
      </c>
      <c r="F1506" s="15" t="s">
        <v>628</v>
      </c>
      <c r="G1506" s="5">
        <f>G1507</f>
        <v>4126.8999999999996</v>
      </c>
      <c r="H1506" s="5">
        <f t="shared" ref="H1506" si="910">H1507</f>
        <v>4207.8</v>
      </c>
      <c r="I1506" s="5">
        <f t="shared" ref="I1506" si="911">I1507</f>
        <v>4207.8</v>
      </c>
      <c r="J1506" s="5">
        <f t="shared" ref="J1506" si="912">J1507</f>
        <v>0</v>
      </c>
    </row>
    <row r="1507" spans="1:10" ht="31.5" x14ac:dyDescent="0.25">
      <c r="A1507" s="4" t="s">
        <v>261</v>
      </c>
      <c r="B1507" s="4" t="s">
        <v>10</v>
      </c>
      <c r="C1507" s="4" t="s">
        <v>35</v>
      </c>
      <c r="D1507" s="4" t="s">
        <v>192</v>
      </c>
      <c r="E1507" s="4" t="s">
        <v>33</v>
      </c>
      <c r="F1507" s="15" t="s">
        <v>630</v>
      </c>
      <c r="G1507" s="5">
        <v>4126.8999999999996</v>
      </c>
      <c r="H1507" s="5">
        <v>4207.8</v>
      </c>
      <c r="I1507" s="5">
        <v>4207.8</v>
      </c>
      <c r="J1507" s="5"/>
    </row>
    <row r="1508" spans="1:10" ht="31.5" x14ac:dyDescent="0.25">
      <c r="A1508" s="4" t="s">
        <v>261</v>
      </c>
      <c r="B1508" s="4" t="s">
        <v>10</v>
      </c>
      <c r="C1508" s="4" t="s">
        <v>35</v>
      </c>
      <c r="D1508" s="4" t="s">
        <v>192</v>
      </c>
      <c r="E1508" s="4" t="s">
        <v>16</v>
      </c>
      <c r="F1508" s="15" t="s">
        <v>631</v>
      </c>
      <c r="G1508" s="5">
        <f>G1509</f>
        <v>130.4</v>
      </c>
      <c r="H1508" s="5">
        <f t="shared" ref="H1508" si="913">H1509</f>
        <v>49.5</v>
      </c>
      <c r="I1508" s="5">
        <f t="shared" ref="I1508" si="914">I1509</f>
        <v>49.5</v>
      </c>
      <c r="J1508" s="5">
        <f t="shared" ref="J1508" si="915">J1509</f>
        <v>0</v>
      </c>
    </row>
    <row r="1509" spans="1:10" ht="31.5" x14ac:dyDescent="0.25">
      <c r="A1509" s="4" t="s">
        <v>261</v>
      </c>
      <c r="B1509" s="4" t="s">
        <v>10</v>
      </c>
      <c r="C1509" s="4" t="s">
        <v>35</v>
      </c>
      <c r="D1509" s="4" t="s">
        <v>192</v>
      </c>
      <c r="E1509" s="4" t="s">
        <v>17</v>
      </c>
      <c r="F1509" s="15" t="s">
        <v>632</v>
      </c>
      <c r="G1509" s="5">
        <v>130.4</v>
      </c>
      <c r="H1509" s="5">
        <v>49.5</v>
      </c>
      <c r="I1509" s="5">
        <v>49.5</v>
      </c>
      <c r="J1509" s="5"/>
    </row>
    <row r="1510" spans="1:10" ht="31.5" x14ac:dyDescent="0.25">
      <c r="A1510" s="4" t="s">
        <v>261</v>
      </c>
      <c r="B1510" s="4" t="s">
        <v>10</v>
      </c>
      <c r="C1510" s="4" t="s">
        <v>35</v>
      </c>
      <c r="D1510" s="4" t="s">
        <v>30</v>
      </c>
      <c r="E1510" s="4"/>
      <c r="F1510" s="15" t="s">
        <v>1273</v>
      </c>
      <c r="G1510" s="5">
        <f>G1511</f>
        <v>38989.5</v>
      </c>
      <c r="H1510" s="5">
        <f t="shared" ref="H1510" si="916">H1511</f>
        <v>37374.300000000003</v>
      </c>
      <c r="I1510" s="5">
        <f t="shared" ref="I1510" si="917">I1511</f>
        <v>37372.400000000001</v>
      </c>
      <c r="J1510" s="5">
        <f t="shared" ref="J1510" si="918">J1511</f>
        <v>0</v>
      </c>
    </row>
    <row r="1511" spans="1:10" ht="31.5" x14ac:dyDescent="0.25">
      <c r="A1511" s="4" t="s">
        <v>261</v>
      </c>
      <c r="B1511" s="4" t="s">
        <v>10</v>
      </c>
      <c r="C1511" s="4" t="s">
        <v>35</v>
      </c>
      <c r="D1511" s="4" t="s">
        <v>196</v>
      </c>
      <c r="E1511" s="4"/>
      <c r="F1511" s="15" t="s">
        <v>1275</v>
      </c>
      <c r="G1511" s="5">
        <f>G1512+G1515</f>
        <v>38989.5</v>
      </c>
      <c r="H1511" s="5">
        <f t="shared" ref="H1511" si="919">H1512+H1515</f>
        <v>37374.300000000003</v>
      </c>
      <c r="I1511" s="5">
        <f t="shared" ref="I1511" si="920">I1512+I1515</f>
        <v>37372.400000000001</v>
      </c>
      <c r="J1511" s="5">
        <f t="shared" ref="J1511" si="921">J1512+J1515</f>
        <v>0</v>
      </c>
    </row>
    <row r="1512" spans="1:10" ht="31.5" x14ac:dyDescent="0.25">
      <c r="A1512" s="4" t="s">
        <v>261</v>
      </c>
      <c r="B1512" s="4" t="s">
        <v>10</v>
      </c>
      <c r="C1512" s="4" t="s">
        <v>35</v>
      </c>
      <c r="D1512" s="4" t="s">
        <v>193</v>
      </c>
      <c r="E1512" s="4"/>
      <c r="F1512" s="15" t="s">
        <v>1266</v>
      </c>
      <c r="G1512" s="5">
        <f>G1513</f>
        <v>35548.400000000001</v>
      </c>
      <c r="H1512" s="5">
        <f t="shared" ref="H1512:H1513" si="922">H1513</f>
        <v>33989.9</v>
      </c>
      <c r="I1512" s="5">
        <f t="shared" ref="I1512:I1513" si="923">I1513</f>
        <v>33989.9</v>
      </c>
      <c r="J1512" s="5">
        <f t="shared" ref="J1512:J1513" si="924">J1513</f>
        <v>0</v>
      </c>
    </row>
    <row r="1513" spans="1:10" ht="78.75" x14ac:dyDescent="0.25">
      <c r="A1513" s="4" t="s">
        <v>261</v>
      </c>
      <c r="B1513" s="4" t="s">
        <v>10</v>
      </c>
      <c r="C1513" s="4" t="s">
        <v>35</v>
      </c>
      <c r="D1513" s="4" t="s">
        <v>193</v>
      </c>
      <c r="E1513" s="4" t="s">
        <v>23</v>
      </c>
      <c r="F1513" s="15" t="s">
        <v>628</v>
      </c>
      <c r="G1513" s="5">
        <f>G1514</f>
        <v>35548.400000000001</v>
      </c>
      <c r="H1513" s="5">
        <f t="shared" si="922"/>
        <v>33989.9</v>
      </c>
      <c r="I1513" s="5">
        <f t="shared" si="923"/>
        <v>33989.9</v>
      </c>
      <c r="J1513" s="5">
        <f t="shared" si="924"/>
        <v>0</v>
      </c>
    </row>
    <row r="1514" spans="1:10" ht="31.5" x14ac:dyDescent="0.25">
      <c r="A1514" s="4" t="s">
        <v>261</v>
      </c>
      <c r="B1514" s="4" t="s">
        <v>10</v>
      </c>
      <c r="C1514" s="4" t="s">
        <v>35</v>
      </c>
      <c r="D1514" s="4" t="s">
        <v>193</v>
      </c>
      <c r="E1514" s="4" t="s">
        <v>33</v>
      </c>
      <c r="F1514" s="15" t="s">
        <v>630</v>
      </c>
      <c r="G1514" s="5">
        <v>35548.400000000001</v>
      </c>
      <c r="H1514" s="5">
        <v>33989.9</v>
      </c>
      <c r="I1514" s="5">
        <v>33989.9</v>
      </c>
      <c r="J1514" s="5"/>
    </row>
    <row r="1515" spans="1:10" ht="31.5" x14ac:dyDescent="0.25">
      <c r="A1515" s="4" t="s">
        <v>261</v>
      </c>
      <c r="B1515" s="4" t="s">
        <v>10</v>
      </c>
      <c r="C1515" s="4" t="s">
        <v>35</v>
      </c>
      <c r="D1515" s="4" t="s">
        <v>194</v>
      </c>
      <c r="E1515" s="4"/>
      <c r="F1515" s="15" t="s">
        <v>1267</v>
      </c>
      <c r="G1515" s="5">
        <f>G1516+G1518</f>
        <v>3441.1</v>
      </c>
      <c r="H1515" s="5">
        <f t="shared" ref="H1515:J1515" si="925">H1516+H1518</f>
        <v>3384.4</v>
      </c>
      <c r="I1515" s="5">
        <f t="shared" si="925"/>
        <v>3382.5</v>
      </c>
      <c r="J1515" s="5">
        <f t="shared" si="925"/>
        <v>0</v>
      </c>
    </row>
    <row r="1516" spans="1:10" ht="31.5" x14ac:dyDescent="0.25">
      <c r="A1516" s="4" t="s">
        <v>261</v>
      </c>
      <c r="B1516" s="4" t="s">
        <v>10</v>
      </c>
      <c r="C1516" s="4" t="s">
        <v>35</v>
      </c>
      <c r="D1516" s="4" t="s">
        <v>194</v>
      </c>
      <c r="E1516" s="4" t="s">
        <v>16</v>
      </c>
      <c r="F1516" s="15" t="s">
        <v>631</v>
      </c>
      <c r="G1516" s="5">
        <f>G1517</f>
        <v>3409.7</v>
      </c>
      <c r="H1516" s="5">
        <f t="shared" ref="H1516" si="926">H1517</f>
        <v>3355</v>
      </c>
      <c r="I1516" s="5">
        <f t="shared" ref="I1516" si="927">I1517</f>
        <v>3355</v>
      </c>
      <c r="J1516" s="5">
        <f t="shared" ref="J1516" si="928">J1517</f>
        <v>0</v>
      </c>
    </row>
    <row r="1517" spans="1:10" ht="31.5" x14ac:dyDescent="0.25">
      <c r="A1517" s="4" t="s">
        <v>261</v>
      </c>
      <c r="B1517" s="4" t="s">
        <v>10</v>
      </c>
      <c r="C1517" s="4" t="s">
        <v>35</v>
      </c>
      <c r="D1517" s="4" t="s">
        <v>194</v>
      </c>
      <c r="E1517" s="4" t="s">
        <v>17</v>
      </c>
      <c r="F1517" s="15" t="s">
        <v>632</v>
      </c>
      <c r="G1517" s="5">
        <v>3409.7</v>
      </c>
      <c r="H1517" s="5">
        <v>3355</v>
      </c>
      <c r="I1517" s="5">
        <v>3355</v>
      </c>
      <c r="J1517" s="5"/>
    </row>
    <row r="1518" spans="1:10" x14ac:dyDescent="0.25">
      <c r="A1518" s="4" t="s">
        <v>261</v>
      </c>
      <c r="B1518" s="4" t="s">
        <v>10</v>
      </c>
      <c r="C1518" s="4" t="s">
        <v>35</v>
      </c>
      <c r="D1518" s="4" t="s">
        <v>194</v>
      </c>
      <c r="E1518" s="4" t="s">
        <v>18</v>
      </c>
      <c r="F1518" s="15" t="s">
        <v>647</v>
      </c>
      <c r="G1518" s="5">
        <f>G1519</f>
        <v>31.4</v>
      </c>
      <c r="H1518" s="5">
        <f t="shared" ref="H1518" si="929">H1519</f>
        <v>29.4</v>
      </c>
      <c r="I1518" s="5">
        <f t="shared" ref="I1518" si="930">I1519</f>
        <v>27.5</v>
      </c>
      <c r="J1518" s="5">
        <f t="shared" ref="J1518" si="931">J1519</f>
        <v>0</v>
      </c>
    </row>
    <row r="1519" spans="1:10" x14ac:dyDescent="0.25">
      <c r="A1519" s="4" t="s">
        <v>261</v>
      </c>
      <c r="B1519" s="4" t="s">
        <v>10</v>
      </c>
      <c r="C1519" s="4" t="s">
        <v>35</v>
      </c>
      <c r="D1519" s="4" t="s">
        <v>194</v>
      </c>
      <c r="E1519" s="4" t="s">
        <v>25</v>
      </c>
      <c r="F1519" s="15" t="s">
        <v>650</v>
      </c>
      <c r="G1519" s="5">
        <v>31.4</v>
      </c>
      <c r="H1519" s="5">
        <v>29.4</v>
      </c>
      <c r="I1519" s="5">
        <v>27.5</v>
      </c>
      <c r="J1519" s="5"/>
    </row>
    <row r="1520" spans="1:10" s="10" customFormat="1" x14ac:dyDescent="0.25">
      <c r="A1520" s="9" t="s">
        <v>261</v>
      </c>
      <c r="B1520" s="9" t="s">
        <v>10</v>
      </c>
      <c r="C1520" s="9" t="s">
        <v>11</v>
      </c>
      <c r="D1520" s="9"/>
      <c r="E1520" s="9"/>
      <c r="F1520" s="14" t="s">
        <v>603</v>
      </c>
      <c r="G1520" s="11">
        <f>G1521</f>
        <v>10465.4</v>
      </c>
      <c r="H1520" s="11">
        <f t="shared" ref="H1520" si="932">H1521</f>
        <v>9665.4</v>
      </c>
      <c r="I1520" s="11">
        <f t="shared" ref="I1520" si="933">I1521</f>
        <v>10237.299999999999</v>
      </c>
      <c r="J1520" s="11">
        <f t="shared" ref="J1520" si="934">J1521</f>
        <v>0</v>
      </c>
    </row>
    <row r="1521" spans="1:10" x14ac:dyDescent="0.25">
      <c r="A1521" s="4" t="s">
        <v>261</v>
      </c>
      <c r="B1521" s="4" t="s">
        <v>10</v>
      </c>
      <c r="C1521" s="4" t="s">
        <v>11</v>
      </c>
      <c r="D1521" s="4" t="s">
        <v>136</v>
      </c>
      <c r="E1521" s="4"/>
      <c r="F1521" s="15" t="s">
        <v>653</v>
      </c>
      <c r="G1521" s="5">
        <f>G1522+G1546</f>
        <v>10465.4</v>
      </c>
      <c r="H1521" s="5">
        <f t="shared" ref="H1521" si="935">H1522+H1546</f>
        <v>9665.4</v>
      </c>
      <c r="I1521" s="5">
        <f t="shared" ref="I1521" si="936">I1522+I1546</f>
        <v>10237.299999999999</v>
      </c>
      <c r="J1521" s="5">
        <f t="shared" ref="J1521" si="937">J1522+J1546</f>
        <v>0</v>
      </c>
    </row>
    <row r="1522" spans="1:10" ht="31.5" x14ac:dyDescent="0.25">
      <c r="A1522" s="4" t="s">
        <v>261</v>
      </c>
      <c r="B1522" s="4" t="s">
        <v>10</v>
      </c>
      <c r="C1522" s="4" t="s">
        <v>11</v>
      </c>
      <c r="D1522" s="4" t="s">
        <v>203</v>
      </c>
      <c r="E1522" s="4"/>
      <c r="F1522" s="15" t="s">
        <v>654</v>
      </c>
      <c r="G1522" s="5">
        <f>G1523+G1533+G1540</f>
        <v>10345.4</v>
      </c>
      <c r="H1522" s="5">
        <f t="shared" ref="H1522" si="938">H1523+H1533+H1540</f>
        <v>9545.4</v>
      </c>
      <c r="I1522" s="5">
        <f t="shared" ref="I1522" si="939">I1523+I1533+I1540</f>
        <v>10117.299999999999</v>
      </c>
      <c r="J1522" s="5">
        <f t="shared" ref="J1522" si="940">J1523+J1533+J1540</f>
        <v>0</v>
      </c>
    </row>
    <row r="1523" spans="1:10" ht="63" x14ac:dyDescent="0.25">
      <c r="A1523" s="4" t="s">
        <v>261</v>
      </c>
      <c r="B1523" s="4" t="s">
        <v>10</v>
      </c>
      <c r="C1523" s="4" t="s">
        <v>11</v>
      </c>
      <c r="D1523" s="4" t="s">
        <v>204</v>
      </c>
      <c r="E1523" s="4"/>
      <c r="F1523" s="15" t="s">
        <v>1317</v>
      </c>
      <c r="G1523" s="5">
        <f>G1524+G1527+G1530</f>
        <v>796.7</v>
      </c>
      <c r="H1523" s="5">
        <f t="shared" ref="H1523" si="941">H1524+H1527+H1530</f>
        <v>796.7</v>
      </c>
      <c r="I1523" s="5">
        <f t="shared" ref="I1523" si="942">I1524+I1527+I1530</f>
        <v>796.7</v>
      </c>
      <c r="J1523" s="5">
        <f t="shared" ref="J1523" si="943">J1524+J1527+J1530</f>
        <v>0</v>
      </c>
    </row>
    <row r="1524" spans="1:10" ht="63" x14ac:dyDescent="0.25">
      <c r="A1524" s="4" t="s">
        <v>261</v>
      </c>
      <c r="B1524" s="4" t="s">
        <v>10</v>
      </c>
      <c r="C1524" s="4" t="s">
        <v>11</v>
      </c>
      <c r="D1524" s="4" t="s">
        <v>197</v>
      </c>
      <c r="E1524" s="4"/>
      <c r="F1524" s="15" t="s">
        <v>1318</v>
      </c>
      <c r="G1524" s="5">
        <f>G1525</f>
        <v>221.5</v>
      </c>
      <c r="H1524" s="5">
        <f t="shared" ref="H1524:H1525" si="944">H1525</f>
        <v>221.5</v>
      </c>
      <c r="I1524" s="5">
        <f t="shared" ref="I1524:I1525" si="945">I1525</f>
        <v>221.5</v>
      </c>
      <c r="J1524" s="5">
        <f t="shared" ref="J1524:J1525" si="946">J1525</f>
        <v>0</v>
      </c>
    </row>
    <row r="1525" spans="1:10" ht="31.5" x14ac:dyDescent="0.25">
      <c r="A1525" s="4" t="s">
        <v>261</v>
      </c>
      <c r="B1525" s="4" t="s">
        <v>10</v>
      </c>
      <c r="C1525" s="4" t="s">
        <v>11</v>
      </c>
      <c r="D1525" s="4" t="s">
        <v>197</v>
      </c>
      <c r="E1525" s="4" t="s">
        <v>16</v>
      </c>
      <c r="F1525" s="15" t="s">
        <v>631</v>
      </c>
      <c r="G1525" s="5">
        <f>G1526</f>
        <v>221.5</v>
      </c>
      <c r="H1525" s="5">
        <f t="shared" si="944"/>
        <v>221.5</v>
      </c>
      <c r="I1525" s="5">
        <f t="shared" si="945"/>
        <v>221.5</v>
      </c>
      <c r="J1525" s="5">
        <f t="shared" si="946"/>
        <v>0</v>
      </c>
    </row>
    <row r="1526" spans="1:10" ht="31.5" x14ac:dyDescent="0.25">
      <c r="A1526" s="4" t="s">
        <v>261</v>
      </c>
      <c r="B1526" s="4" t="s">
        <v>10</v>
      </c>
      <c r="C1526" s="4" t="s">
        <v>11</v>
      </c>
      <c r="D1526" s="4" t="s">
        <v>197</v>
      </c>
      <c r="E1526" s="4" t="s">
        <v>17</v>
      </c>
      <c r="F1526" s="15" t="s">
        <v>632</v>
      </c>
      <c r="G1526" s="5">
        <v>221.5</v>
      </c>
      <c r="H1526" s="5">
        <v>221.5</v>
      </c>
      <c r="I1526" s="5">
        <v>221.5</v>
      </c>
      <c r="J1526" s="5"/>
    </row>
    <row r="1527" spans="1:10" ht="47.25" x14ac:dyDescent="0.25">
      <c r="A1527" s="4" t="s">
        <v>261</v>
      </c>
      <c r="B1527" s="4" t="s">
        <v>10</v>
      </c>
      <c r="C1527" s="4" t="s">
        <v>11</v>
      </c>
      <c r="D1527" s="4" t="s">
        <v>198</v>
      </c>
      <c r="E1527" s="4"/>
      <c r="F1527" s="15" t="s">
        <v>656</v>
      </c>
      <c r="G1527" s="5">
        <f>G1528</f>
        <v>447.2</v>
      </c>
      <c r="H1527" s="5">
        <f t="shared" ref="H1527:H1528" si="947">H1528</f>
        <v>447.2</v>
      </c>
      <c r="I1527" s="5">
        <f t="shared" ref="I1527:I1528" si="948">I1528</f>
        <v>447.2</v>
      </c>
      <c r="J1527" s="5">
        <f t="shared" ref="J1527:J1528" si="949">J1528</f>
        <v>0</v>
      </c>
    </row>
    <row r="1528" spans="1:10" ht="31.5" x14ac:dyDescent="0.25">
      <c r="A1528" s="4" t="s">
        <v>261</v>
      </c>
      <c r="B1528" s="4" t="s">
        <v>10</v>
      </c>
      <c r="C1528" s="4" t="s">
        <v>11</v>
      </c>
      <c r="D1528" s="4" t="s">
        <v>198</v>
      </c>
      <c r="E1528" s="4" t="s">
        <v>98</v>
      </c>
      <c r="F1528" s="15" t="s">
        <v>641</v>
      </c>
      <c r="G1528" s="5">
        <f>G1529</f>
        <v>447.2</v>
      </c>
      <c r="H1528" s="5">
        <f t="shared" si="947"/>
        <v>447.2</v>
      </c>
      <c r="I1528" s="5">
        <f t="shared" si="948"/>
        <v>447.2</v>
      </c>
      <c r="J1528" s="5">
        <f t="shared" si="949"/>
        <v>0</v>
      </c>
    </row>
    <row r="1529" spans="1:10" ht="47.25" x14ac:dyDescent="0.25">
      <c r="A1529" s="4" t="s">
        <v>261</v>
      </c>
      <c r="B1529" s="4" t="s">
        <v>10</v>
      </c>
      <c r="C1529" s="4" t="s">
        <v>11</v>
      </c>
      <c r="D1529" s="4" t="s">
        <v>198</v>
      </c>
      <c r="E1529" s="4" t="s">
        <v>94</v>
      </c>
      <c r="F1529" s="15" t="s">
        <v>644</v>
      </c>
      <c r="G1529" s="5">
        <v>447.2</v>
      </c>
      <c r="H1529" s="5">
        <v>447.2</v>
      </c>
      <c r="I1529" s="5">
        <v>447.2</v>
      </c>
      <c r="J1529" s="5"/>
    </row>
    <row r="1530" spans="1:10" ht="63" x14ac:dyDescent="0.25">
      <c r="A1530" s="4" t="s">
        <v>261</v>
      </c>
      <c r="B1530" s="4" t="s">
        <v>10</v>
      </c>
      <c r="C1530" s="4" t="s">
        <v>11</v>
      </c>
      <c r="D1530" s="4" t="s">
        <v>199</v>
      </c>
      <c r="E1530" s="4"/>
      <c r="F1530" s="15" t="s">
        <v>657</v>
      </c>
      <c r="G1530" s="5">
        <f>G1531</f>
        <v>128</v>
      </c>
      <c r="H1530" s="5">
        <f t="shared" ref="H1530:H1531" si="950">H1531</f>
        <v>128</v>
      </c>
      <c r="I1530" s="5">
        <f t="shared" ref="I1530:I1531" si="951">I1531</f>
        <v>128</v>
      </c>
      <c r="J1530" s="5">
        <f t="shared" ref="J1530:J1531" si="952">J1531</f>
        <v>0</v>
      </c>
    </row>
    <row r="1531" spans="1:10" ht="31.5" x14ac:dyDescent="0.25">
      <c r="A1531" s="4" t="s">
        <v>261</v>
      </c>
      <c r="B1531" s="4" t="s">
        <v>10</v>
      </c>
      <c r="C1531" s="4" t="s">
        <v>11</v>
      </c>
      <c r="D1531" s="4" t="s">
        <v>199</v>
      </c>
      <c r="E1531" s="4" t="s">
        <v>98</v>
      </c>
      <c r="F1531" s="15" t="s">
        <v>641</v>
      </c>
      <c r="G1531" s="5">
        <f>G1532</f>
        <v>128</v>
      </c>
      <c r="H1531" s="5">
        <f t="shared" si="950"/>
        <v>128</v>
      </c>
      <c r="I1531" s="5">
        <f t="shared" si="951"/>
        <v>128</v>
      </c>
      <c r="J1531" s="5">
        <f t="shared" si="952"/>
        <v>0</v>
      </c>
    </row>
    <row r="1532" spans="1:10" ht="47.25" x14ac:dyDescent="0.25">
      <c r="A1532" s="4" t="s">
        <v>261</v>
      </c>
      <c r="B1532" s="4" t="s">
        <v>10</v>
      </c>
      <c r="C1532" s="4" t="s">
        <v>11</v>
      </c>
      <c r="D1532" s="4" t="s">
        <v>199</v>
      </c>
      <c r="E1532" s="4" t="s">
        <v>94</v>
      </c>
      <c r="F1532" s="15" t="s">
        <v>644</v>
      </c>
      <c r="G1532" s="5">
        <v>128</v>
      </c>
      <c r="H1532" s="5">
        <v>128</v>
      </c>
      <c r="I1532" s="5">
        <v>128</v>
      </c>
      <c r="J1532" s="5"/>
    </row>
    <row r="1533" spans="1:10" ht="63" x14ac:dyDescent="0.25">
      <c r="A1533" s="4" t="s">
        <v>261</v>
      </c>
      <c r="B1533" s="4" t="s">
        <v>10</v>
      </c>
      <c r="C1533" s="4" t="s">
        <v>11</v>
      </c>
      <c r="D1533" s="4" t="s">
        <v>205</v>
      </c>
      <c r="E1533" s="4"/>
      <c r="F1533" s="15" t="s">
        <v>658</v>
      </c>
      <c r="G1533" s="5">
        <f>G1534+G1537</f>
        <v>5088</v>
      </c>
      <c r="H1533" s="5">
        <f t="shared" ref="H1533" si="953">H1534+H1537</f>
        <v>5088</v>
      </c>
      <c r="I1533" s="5">
        <f t="shared" ref="I1533" si="954">I1534+I1537</f>
        <v>5088</v>
      </c>
      <c r="J1533" s="5">
        <f t="shared" ref="J1533" si="955">J1534+J1537</f>
        <v>0</v>
      </c>
    </row>
    <row r="1534" spans="1:10" ht="31.5" x14ac:dyDescent="0.25">
      <c r="A1534" s="4" t="s">
        <v>261</v>
      </c>
      <c r="B1534" s="4" t="s">
        <v>10</v>
      </c>
      <c r="C1534" s="4" t="s">
        <v>11</v>
      </c>
      <c r="D1534" s="4" t="s">
        <v>200</v>
      </c>
      <c r="E1534" s="4"/>
      <c r="F1534" s="15" t="s">
        <v>660</v>
      </c>
      <c r="G1534" s="5">
        <f>G1535</f>
        <v>4866</v>
      </c>
      <c r="H1534" s="5">
        <f t="shared" ref="H1534:H1535" si="956">H1535</f>
        <v>4866</v>
      </c>
      <c r="I1534" s="5">
        <f t="shared" ref="I1534:I1535" si="957">I1535</f>
        <v>4866</v>
      </c>
      <c r="J1534" s="5">
        <f t="shared" ref="J1534:J1535" si="958">J1535</f>
        <v>0</v>
      </c>
    </row>
    <row r="1535" spans="1:10" ht="31.5" x14ac:dyDescent="0.25">
      <c r="A1535" s="4" t="s">
        <v>261</v>
      </c>
      <c r="B1535" s="4" t="s">
        <v>10</v>
      </c>
      <c r="C1535" s="4" t="s">
        <v>11</v>
      </c>
      <c r="D1535" s="4" t="s">
        <v>200</v>
      </c>
      <c r="E1535" s="4" t="s">
        <v>98</v>
      </c>
      <c r="F1535" s="15" t="s">
        <v>641</v>
      </c>
      <c r="G1535" s="5">
        <f>G1536</f>
        <v>4866</v>
      </c>
      <c r="H1535" s="5">
        <f t="shared" si="956"/>
        <v>4866</v>
      </c>
      <c r="I1535" s="5">
        <f t="shared" si="957"/>
        <v>4866</v>
      </c>
      <c r="J1535" s="5">
        <f t="shared" si="958"/>
        <v>0</v>
      </c>
    </row>
    <row r="1536" spans="1:10" ht="47.25" x14ac:dyDescent="0.25">
      <c r="A1536" s="4" t="s">
        <v>261</v>
      </c>
      <c r="B1536" s="4" t="s">
        <v>10</v>
      </c>
      <c r="C1536" s="4" t="s">
        <v>11</v>
      </c>
      <c r="D1536" s="4" t="s">
        <v>200</v>
      </c>
      <c r="E1536" s="4" t="s">
        <v>94</v>
      </c>
      <c r="F1536" s="15" t="s">
        <v>644</v>
      </c>
      <c r="G1536" s="5">
        <v>4866</v>
      </c>
      <c r="H1536" s="5">
        <v>4866</v>
      </c>
      <c r="I1536" s="5">
        <v>4866</v>
      </c>
      <c r="J1536" s="5"/>
    </row>
    <row r="1537" spans="1:10" ht="31.5" x14ac:dyDescent="0.25">
      <c r="A1537" s="4" t="s">
        <v>261</v>
      </c>
      <c r="B1537" s="4" t="s">
        <v>10</v>
      </c>
      <c r="C1537" s="4" t="s">
        <v>11</v>
      </c>
      <c r="D1537" s="4" t="s">
        <v>201</v>
      </c>
      <c r="E1537" s="4"/>
      <c r="F1537" s="15" t="s">
        <v>661</v>
      </c>
      <c r="G1537" s="5">
        <f>G1538</f>
        <v>222</v>
      </c>
      <c r="H1537" s="5">
        <f t="shared" ref="H1537:H1538" si="959">H1538</f>
        <v>222</v>
      </c>
      <c r="I1537" s="5">
        <f t="shared" ref="I1537:I1538" si="960">I1538</f>
        <v>222</v>
      </c>
      <c r="J1537" s="5">
        <f t="shared" ref="J1537:J1538" si="961">J1538</f>
        <v>0</v>
      </c>
    </row>
    <row r="1538" spans="1:10" ht="31.5" x14ac:dyDescent="0.25">
      <c r="A1538" s="4" t="s">
        <v>261</v>
      </c>
      <c r="B1538" s="4" t="s">
        <v>10</v>
      </c>
      <c r="C1538" s="4" t="s">
        <v>11</v>
      </c>
      <c r="D1538" s="4" t="s">
        <v>201</v>
      </c>
      <c r="E1538" s="4" t="s">
        <v>98</v>
      </c>
      <c r="F1538" s="15" t="s">
        <v>641</v>
      </c>
      <c r="G1538" s="5">
        <f>G1539</f>
        <v>222</v>
      </c>
      <c r="H1538" s="5">
        <f t="shared" si="959"/>
        <v>222</v>
      </c>
      <c r="I1538" s="5">
        <f t="shared" si="960"/>
        <v>222</v>
      </c>
      <c r="J1538" s="5">
        <f t="shared" si="961"/>
        <v>0</v>
      </c>
    </row>
    <row r="1539" spans="1:10" ht="47.25" x14ac:dyDescent="0.25">
      <c r="A1539" s="4" t="s">
        <v>261</v>
      </c>
      <c r="B1539" s="4" t="s">
        <v>10</v>
      </c>
      <c r="C1539" s="4" t="s">
        <v>11</v>
      </c>
      <c r="D1539" s="4" t="s">
        <v>201</v>
      </c>
      <c r="E1539" s="4" t="s">
        <v>94</v>
      </c>
      <c r="F1539" s="15" t="s">
        <v>644</v>
      </c>
      <c r="G1539" s="5">
        <v>222</v>
      </c>
      <c r="H1539" s="5">
        <v>222</v>
      </c>
      <c r="I1539" s="5">
        <v>222</v>
      </c>
      <c r="J1539" s="5"/>
    </row>
    <row r="1540" spans="1:10" ht="47.25" x14ac:dyDescent="0.25">
      <c r="A1540" s="4" t="s">
        <v>261</v>
      </c>
      <c r="B1540" s="4" t="s">
        <v>10</v>
      </c>
      <c r="C1540" s="4" t="s">
        <v>11</v>
      </c>
      <c r="D1540" s="4" t="s">
        <v>206</v>
      </c>
      <c r="E1540" s="4"/>
      <c r="F1540" s="15" t="s">
        <v>662</v>
      </c>
      <c r="G1540" s="5">
        <f>G1541</f>
        <v>4460.7</v>
      </c>
      <c r="H1540" s="5">
        <f t="shared" ref="H1540" si="962">H1541</f>
        <v>3660.7</v>
      </c>
      <c r="I1540" s="5">
        <f t="shared" ref="I1540" si="963">I1541</f>
        <v>4232.5999999999995</v>
      </c>
      <c r="J1540" s="5">
        <f t="shared" ref="J1540" si="964">J1541</f>
        <v>0</v>
      </c>
    </row>
    <row r="1541" spans="1:10" ht="31.5" x14ac:dyDescent="0.25">
      <c r="A1541" s="4" t="s">
        <v>261</v>
      </c>
      <c r="B1541" s="4" t="s">
        <v>10</v>
      </c>
      <c r="C1541" s="4" t="s">
        <v>11</v>
      </c>
      <c r="D1541" s="4" t="s">
        <v>202</v>
      </c>
      <c r="E1541" s="4"/>
      <c r="F1541" s="15" t="s">
        <v>663</v>
      </c>
      <c r="G1541" s="5">
        <f>G1542+G1544</f>
        <v>4460.7</v>
      </c>
      <c r="H1541" s="5">
        <f t="shared" ref="H1541" si="965">H1542+H1544</f>
        <v>3660.7</v>
      </c>
      <c r="I1541" s="5">
        <f t="shared" ref="I1541" si="966">I1542+I1544</f>
        <v>4232.5999999999995</v>
      </c>
      <c r="J1541" s="5">
        <f t="shared" ref="J1541" si="967">J1542+J1544</f>
        <v>0</v>
      </c>
    </row>
    <row r="1542" spans="1:10" ht="31.5" x14ac:dyDescent="0.25">
      <c r="A1542" s="4" t="s">
        <v>261</v>
      </c>
      <c r="B1542" s="4" t="s">
        <v>10</v>
      </c>
      <c r="C1542" s="4" t="s">
        <v>11</v>
      </c>
      <c r="D1542" s="4" t="s">
        <v>202</v>
      </c>
      <c r="E1542" s="4" t="s">
        <v>16</v>
      </c>
      <c r="F1542" s="15" t="s">
        <v>631</v>
      </c>
      <c r="G1542" s="5">
        <f>G1543</f>
        <v>4392.3</v>
      </c>
      <c r="H1542" s="5">
        <f t="shared" ref="H1542" si="968">H1543</f>
        <v>3593.6</v>
      </c>
      <c r="I1542" s="5">
        <f t="shared" ref="I1542" si="969">I1543</f>
        <v>4166.8999999999996</v>
      </c>
      <c r="J1542" s="5">
        <f t="shared" ref="J1542" si="970">J1543</f>
        <v>0</v>
      </c>
    </row>
    <row r="1543" spans="1:10" ht="31.5" x14ac:dyDescent="0.25">
      <c r="A1543" s="4" t="s">
        <v>261</v>
      </c>
      <c r="B1543" s="4" t="s">
        <v>10</v>
      </c>
      <c r="C1543" s="4" t="s">
        <v>11</v>
      </c>
      <c r="D1543" s="4" t="s">
        <v>202</v>
      </c>
      <c r="E1543" s="4" t="s">
        <v>17</v>
      </c>
      <c r="F1543" s="15" t="s">
        <v>632</v>
      </c>
      <c r="G1543" s="5">
        <v>4392.3</v>
      </c>
      <c r="H1543" s="5">
        <v>3593.6</v>
      </c>
      <c r="I1543" s="5">
        <v>4166.8999999999996</v>
      </c>
      <c r="J1543" s="5"/>
    </row>
    <row r="1544" spans="1:10" x14ac:dyDescent="0.25">
      <c r="A1544" s="4" t="s">
        <v>261</v>
      </c>
      <c r="B1544" s="4" t="s">
        <v>10</v>
      </c>
      <c r="C1544" s="4" t="s">
        <v>11</v>
      </c>
      <c r="D1544" s="4" t="s">
        <v>202</v>
      </c>
      <c r="E1544" s="4" t="s">
        <v>18</v>
      </c>
      <c r="F1544" s="15" t="s">
        <v>647</v>
      </c>
      <c r="G1544" s="5">
        <f>G1545</f>
        <v>68.400000000000006</v>
      </c>
      <c r="H1544" s="5">
        <f t="shared" ref="H1544" si="971">H1545</f>
        <v>67.099999999999994</v>
      </c>
      <c r="I1544" s="5">
        <f t="shared" ref="I1544" si="972">I1545</f>
        <v>65.7</v>
      </c>
      <c r="J1544" s="5">
        <f t="shared" ref="J1544" si="973">J1545</f>
        <v>0</v>
      </c>
    </row>
    <row r="1545" spans="1:10" x14ac:dyDescent="0.25">
      <c r="A1545" s="4" t="s">
        <v>261</v>
      </c>
      <c r="B1545" s="4" t="s">
        <v>10</v>
      </c>
      <c r="C1545" s="4" t="s">
        <v>11</v>
      </c>
      <c r="D1545" s="4" t="s">
        <v>202</v>
      </c>
      <c r="E1545" s="4" t="s">
        <v>25</v>
      </c>
      <c r="F1545" s="15" t="s">
        <v>650</v>
      </c>
      <c r="G1545" s="5">
        <v>68.400000000000006</v>
      </c>
      <c r="H1545" s="5">
        <v>67.099999999999994</v>
      </c>
      <c r="I1545" s="5">
        <v>65.7</v>
      </c>
      <c r="J1545" s="5"/>
    </row>
    <row r="1546" spans="1:10" ht="31.5" x14ac:dyDescent="0.25">
      <c r="A1546" s="4" t="s">
        <v>261</v>
      </c>
      <c r="B1546" s="4" t="s">
        <v>10</v>
      </c>
      <c r="C1546" s="4" t="s">
        <v>11</v>
      </c>
      <c r="D1546" s="4" t="s">
        <v>137</v>
      </c>
      <c r="E1546" s="4"/>
      <c r="F1546" s="15" t="s">
        <v>664</v>
      </c>
      <c r="G1546" s="5">
        <f>G1547</f>
        <v>120</v>
      </c>
      <c r="H1546" s="5">
        <f t="shared" ref="H1546" si="974">H1547</f>
        <v>120</v>
      </c>
      <c r="I1546" s="5">
        <f t="shared" ref="I1546" si="975">I1547</f>
        <v>120</v>
      </c>
      <c r="J1546" s="5">
        <f t="shared" ref="J1546" si="976">J1547</f>
        <v>0</v>
      </c>
    </row>
    <row r="1547" spans="1:10" ht="63" x14ac:dyDescent="0.25">
      <c r="A1547" s="4" t="s">
        <v>261</v>
      </c>
      <c r="B1547" s="4" t="s">
        <v>10</v>
      </c>
      <c r="C1547" s="4" t="s">
        <v>11</v>
      </c>
      <c r="D1547" s="4" t="s">
        <v>138</v>
      </c>
      <c r="E1547" s="4"/>
      <c r="F1547" s="15" t="s">
        <v>665</v>
      </c>
      <c r="G1547" s="5">
        <f>G1548+G1551</f>
        <v>120</v>
      </c>
      <c r="H1547" s="5">
        <f t="shared" ref="H1547" si="977">H1548+H1551</f>
        <v>120</v>
      </c>
      <c r="I1547" s="5">
        <f t="shared" ref="I1547" si="978">I1548+I1551</f>
        <v>120</v>
      </c>
      <c r="J1547" s="5">
        <f t="shared" ref="J1547" si="979">J1548+J1551</f>
        <v>0</v>
      </c>
    </row>
    <row r="1548" spans="1:10" ht="78.75" x14ac:dyDescent="0.25">
      <c r="A1548" s="4" t="s">
        <v>261</v>
      </c>
      <c r="B1548" s="4" t="s">
        <v>10</v>
      </c>
      <c r="C1548" s="4" t="s">
        <v>11</v>
      </c>
      <c r="D1548" s="4" t="s">
        <v>153</v>
      </c>
      <c r="E1548" s="4"/>
      <c r="F1548" s="15" t="s">
        <v>666</v>
      </c>
      <c r="G1548" s="5">
        <f>G1549</f>
        <v>25</v>
      </c>
      <c r="H1548" s="5">
        <f t="shared" ref="H1548:H1549" si="980">H1549</f>
        <v>25</v>
      </c>
      <c r="I1548" s="5">
        <f t="shared" ref="I1548:I1549" si="981">I1549</f>
        <v>25</v>
      </c>
      <c r="J1548" s="5">
        <f t="shared" ref="J1548:J1549" si="982">J1549</f>
        <v>0</v>
      </c>
    </row>
    <row r="1549" spans="1:10" ht="31.5" x14ac:dyDescent="0.25">
      <c r="A1549" s="4" t="s">
        <v>261</v>
      </c>
      <c r="B1549" s="4" t="s">
        <v>10</v>
      </c>
      <c r="C1549" s="4" t="s">
        <v>11</v>
      </c>
      <c r="D1549" s="4" t="s">
        <v>153</v>
      </c>
      <c r="E1549" s="4" t="s">
        <v>98</v>
      </c>
      <c r="F1549" s="15" t="s">
        <v>641</v>
      </c>
      <c r="G1549" s="5">
        <f>G1550</f>
        <v>25</v>
      </c>
      <c r="H1549" s="5">
        <f t="shared" si="980"/>
        <v>25</v>
      </c>
      <c r="I1549" s="5">
        <f t="shared" si="981"/>
        <v>25</v>
      </c>
      <c r="J1549" s="5">
        <f t="shared" si="982"/>
        <v>0</v>
      </c>
    </row>
    <row r="1550" spans="1:10" ht="47.25" x14ac:dyDescent="0.25">
      <c r="A1550" s="4" t="s">
        <v>261</v>
      </c>
      <c r="B1550" s="4" t="s">
        <v>10</v>
      </c>
      <c r="C1550" s="4" t="s">
        <v>11</v>
      </c>
      <c r="D1550" s="4" t="s">
        <v>153</v>
      </c>
      <c r="E1550" s="4" t="s">
        <v>94</v>
      </c>
      <c r="F1550" s="15" t="s">
        <v>644</v>
      </c>
      <c r="G1550" s="5">
        <v>25</v>
      </c>
      <c r="H1550" s="5">
        <v>25</v>
      </c>
      <c r="I1550" s="5">
        <v>25</v>
      </c>
      <c r="J1550" s="5"/>
    </row>
    <row r="1551" spans="1:10" ht="63" x14ac:dyDescent="0.25">
      <c r="A1551" s="4" t="s">
        <v>261</v>
      </c>
      <c r="B1551" s="4" t="s">
        <v>10</v>
      </c>
      <c r="C1551" s="4" t="s">
        <v>11</v>
      </c>
      <c r="D1551" s="4" t="s">
        <v>125</v>
      </c>
      <c r="E1551" s="4"/>
      <c r="F1551" s="15" t="s">
        <v>667</v>
      </c>
      <c r="G1551" s="5">
        <f>G1552</f>
        <v>95</v>
      </c>
      <c r="H1551" s="5">
        <f t="shared" ref="H1551:H1552" si="983">H1552</f>
        <v>95</v>
      </c>
      <c r="I1551" s="5">
        <f t="shared" ref="I1551:I1552" si="984">I1552</f>
        <v>95</v>
      </c>
      <c r="J1551" s="5">
        <f t="shared" ref="J1551:J1552" si="985">J1552</f>
        <v>0</v>
      </c>
    </row>
    <row r="1552" spans="1:10" ht="31.5" x14ac:dyDescent="0.25">
      <c r="A1552" s="4" t="s">
        <v>261</v>
      </c>
      <c r="B1552" s="4" t="s">
        <v>10</v>
      </c>
      <c r="C1552" s="4" t="s">
        <v>11</v>
      </c>
      <c r="D1552" s="4" t="s">
        <v>125</v>
      </c>
      <c r="E1552" s="4" t="s">
        <v>98</v>
      </c>
      <c r="F1552" s="15" t="s">
        <v>641</v>
      </c>
      <c r="G1552" s="5">
        <f>G1553</f>
        <v>95</v>
      </c>
      <c r="H1552" s="5">
        <f t="shared" si="983"/>
        <v>95</v>
      </c>
      <c r="I1552" s="5">
        <f t="shared" si="984"/>
        <v>95</v>
      </c>
      <c r="J1552" s="5">
        <f t="shared" si="985"/>
        <v>0</v>
      </c>
    </row>
    <row r="1553" spans="1:10" ht="47.25" x14ac:dyDescent="0.25">
      <c r="A1553" s="4" t="s">
        <v>261</v>
      </c>
      <c r="B1553" s="4" t="s">
        <v>10</v>
      </c>
      <c r="C1553" s="4" t="s">
        <v>11</v>
      </c>
      <c r="D1553" s="4" t="s">
        <v>125</v>
      </c>
      <c r="E1553" s="4" t="s">
        <v>94</v>
      </c>
      <c r="F1553" s="15" t="s">
        <v>644</v>
      </c>
      <c r="G1553" s="5">
        <v>95</v>
      </c>
      <c r="H1553" s="5">
        <v>95</v>
      </c>
      <c r="I1553" s="5">
        <v>95</v>
      </c>
      <c r="J1553" s="5"/>
    </row>
    <row r="1554" spans="1:10" s="3" customFormat="1" ht="31.5" x14ac:dyDescent="0.25">
      <c r="A1554" s="7" t="s">
        <v>261</v>
      </c>
      <c r="B1554" s="7" t="s">
        <v>85</v>
      </c>
      <c r="C1554" s="7"/>
      <c r="D1554" s="7"/>
      <c r="E1554" s="7"/>
      <c r="F1554" s="12" t="s">
        <v>588</v>
      </c>
      <c r="G1554" s="8">
        <f>G1555+G1567</f>
        <v>1927.8000000000002</v>
      </c>
      <c r="H1554" s="8">
        <f t="shared" ref="H1554" si="986">H1555+H1567</f>
        <v>440.6</v>
      </c>
      <c r="I1554" s="8">
        <f t="shared" ref="I1554" si="987">I1555+I1567</f>
        <v>570.6</v>
      </c>
      <c r="J1554" s="8">
        <f t="shared" ref="J1554" si="988">J1555+J1567</f>
        <v>0</v>
      </c>
    </row>
    <row r="1555" spans="1:10" s="10" customFormat="1" ht="47.25" x14ac:dyDescent="0.25">
      <c r="A1555" s="9" t="s">
        <v>261</v>
      </c>
      <c r="B1555" s="9" t="s">
        <v>85</v>
      </c>
      <c r="C1555" s="9" t="s">
        <v>103</v>
      </c>
      <c r="D1555" s="9"/>
      <c r="E1555" s="9"/>
      <c r="F1555" s="14" t="s">
        <v>604</v>
      </c>
      <c r="G1555" s="11">
        <f>G1556+G1562</f>
        <v>906.2</v>
      </c>
      <c r="H1555" s="11">
        <f t="shared" ref="H1555:J1555" si="989">H1556+H1562</f>
        <v>27.6</v>
      </c>
      <c r="I1555" s="11">
        <f t="shared" si="989"/>
        <v>27.6</v>
      </c>
      <c r="J1555" s="11">
        <f t="shared" si="989"/>
        <v>0</v>
      </c>
    </row>
    <row r="1556" spans="1:10" x14ac:dyDescent="0.25">
      <c r="A1556" s="4" t="s">
        <v>261</v>
      </c>
      <c r="B1556" s="4" t="s">
        <v>85</v>
      </c>
      <c r="C1556" s="4" t="s">
        <v>103</v>
      </c>
      <c r="D1556" s="4" t="s">
        <v>139</v>
      </c>
      <c r="E1556" s="4"/>
      <c r="F1556" s="15" t="s">
        <v>669</v>
      </c>
      <c r="G1556" s="5">
        <f>G1557</f>
        <v>27.6</v>
      </c>
      <c r="H1556" s="5">
        <f t="shared" ref="H1556:H1560" si="990">H1557</f>
        <v>27.6</v>
      </c>
      <c r="I1556" s="5">
        <f t="shared" ref="I1556:I1560" si="991">I1557</f>
        <v>27.6</v>
      </c>
      <c r="J1556" s="5">
        <f t="shared" ref="J1556:J1560" si="992">J1557</f>
        <v>0</v>
      </c>
    </row>
    <row r="1557" spans="1:10" ht="63" x14ac:dyDescent="0.25">
      <c r="A1557" s="4" t="s">
        <v>261</v>
      </c>
      <c r="B1557" s="4" t="s">
        <v>85</v>
      </c>
      <c r="C1557" s="4" t="s">
        <v>103</v>
      </c>
      <c r="D1557" s="4" t="s">
        <v>208</v>
      </c>
      <c r="E1557" s="4"/>
      <c r="F1557" s="15" t="s">
        <v>677</v>
      </c>
      <c r="G1557" s="5">
        <f>G1558</f>
        <v>27.6</v>
      </c>
      <c r="H1557" s="5">
        <f t="shared" si="990"/>
        <v>27.6</v>
      </c>
      <c r="I1557" s="5">
        <f t="shared" si="991"/>
        <v>27.6</v>
      </c>
      <c r="J1557" s="5">
        <f t="shared" si="992"/>
        <v>0</v>
      </c>
    </row>
    <row r="1558" spans="1:10" ht="47.25" x14ac:dyDescent="0.25">
      <c r="A1558" s="4" t="s">
        <v>261</v>
      </c>
      <c r="B1558" s="4" t="s">
        <v>85</v>
      </c>
      <c r="C1558" s="4" t="s">
        <v>103</v>
      </c>
      <c r="D1558" s="4" t="s">
        <v>209</v>
      </c>
      <c r="E1558" s="4"/>
      <c r="F1558" s="15" t="s">
        <v>686</v>
      </c>
      <c r="G1558" s="5">
        <f>G1559</f>
        <v>27.6</v>
      </c>
      <c r="H1558" s="5">
        <f t="shared" si="990"/>
        <v>27.6</v>
      </c>
      <c r="I1558" s="5">
        <f t="shared" si="991"/>
        <v>27.6</v>
      </c>
      <c r="J1558" s="5">
        <f t="shared" si="992"/>
        <v>0</v>
      </c>
    </row>
    <row r="1559" spans="1:10" ht="31.5" x14ac:dyDescent="0.25">
      <c r="A1559" s="4" t="s">
        <v>261</v>
      </c>
      <c r="B1559" s="4" t="s">
        <v>85</v>
      </c>
      <c r="C1559" s="4" t="s">
        <v>103</v>
      </c>
      <c r="D1559" s="4" t="s">
        <v>207</v>
      </c>
      <c r="E1559" s="4"/>
      <c r="F1559" s="15" t="s">
        <v>687</v>
      </c>
      <c r="G1559" s="5">
        <f>G1560</f>
        <v>27.6</v>
      </c>
      <c r="H1559" s="5">
        <f t="shared" si="990"/>
        <v>27.6</v>
      </c>
      <c r="I1559" s="5">
        <f t="shared" si="991"/>
        <v>27.6</v>
      </c>
      <c r="J1559" s="5">
        <f t="shared" si="992"/>
        <v>0</v>
      </c>
    </row>
    <row r="1560" spans="1:10" ht="31.5" x14ac:dyDescent="0.25">
      <c r="A1560" s="4" t="s">
        <v>261</v>
      </c>
      <c r="B1560" s="4" t="s">
        <v>85</v>
      </c>
      <c r="C1560" s="4" t="s">
        <v>103</v>
      </c>
      <c r="D1560" s="4" t="s">
        <v>207</v>
      </c>
      <c r="E1560" s="4" t="s">
        <v>16</v>
      </c>
      <c r="F1560" s="15" t="s">
        <v>631</v>
      </c>
      <c r="G1560" s="5">
        <f>G1561</f>
        <v>27.6</v>
      </c>
      <c r="H1560" s="5">
        <f t="shared" si="990"/>
        <v>27.6</v>
      </c>
      <c r="I1560" s="5">
        <f t="shared" si="991"/>
        <v>27.6</v>
      </c>
      <c r="J1560" s="5">
        <f t="shared" si="992"/>
        <v>0</v>
      </c>
    </row>
    <row r="1561" spans="1:10" ht="31.5" x14ac:dyDescent="0.25">
      <c r="A1561" s="4" t="s">
        <v>261</v>
      </c>
      <c r="B1561" s="4" t="s">
        <v>85</v>
      </c>
      <c r="C1561" s="4" t="s">
        <v>103</v>
      </c>
      <c r="D1561" s="4" t="s">
        <v>207</v>
      </c>
      <c r="E1561" s="4" t="s">
        <v>17</v>
      </c>
      <c r="F1561" s="15" t="s">
        <v>632</v>
      </c>
      <c r="G1561" s="5">
        <v>27.6</v>
      </c>
      <c r="H1561" s="5">
        <v>27.6</v>
      </c>
      <c r="I1561" s="5">
        <v>27.6</v>
      </c>
      <c r="J1561" s="5"/>
    </row>
    <row r="1562" spans="1:10" ht="31.5" x14ac:dyDescent="0.25">
      <c r="A1562" s="4" t="s">
        <v>261</v>
      </c>
      <c r="B1562" s="4" t="s">
        <v>85</v>
      </c>
      <c r="C1562" s="4" t="s">
        <v>103</v>
      </c>
      <c r="D1562" s="4" t="s">
        <v>27</v>
      </c>
      <c r="E1562" s="4"/>
      <c r="F1562" s="15" t="s">
        <v>1231</v>
      </c>
      <c r="G1562" s="5">
        <f>G1563</f>
        <v>878.6</v>
      </c>
      <c r="H1562" s="5">
        <f t="shared" ref="H1562:J1565" si="993">H1563</f>
        <v>0</v>
      </c>
      <c r="I1562" s="5">
        <f t="shared" si="993"/>
        <v>0</v>
      </c>
      <c r="J1562" s="5">
        <f t="shared" si="993"/>
        <v>0</v>
      </c>
    </row>
    <row r="1563" spans="1:10" x14ac:dyDescent="0.25">
      <c r="A1563" s="4" t="s">
        <v>261</v>
      </c>
      <c r="B1563" s="4" t="s">
        <v>85</v>
      </c>
      <c r="C1563" s="4" t="s">
        <v>103</v>
      </c>
      <c r="D1563" s="4" t="s">
        <v>28</v>
      </c>
      <c r="E1563" s="4"/>
      <c r="F1563" s="15" t="s">
        <v>1241</v>
      </c>
      <c r="G1563" s="5">
        <f>G1564</f>
        <v>878.6</v>
      </c>
      <c r="H1563" s="5">
        <f t="shared" si="993"/>
        <v>0</v>
      </c>
      <c r="I1563" s="5">
        <f t="shared" si="993"/>
        <v>0</v>
      </c>
      <c r="J1563" s="5">
        <f t="shared" si="993"/>
        <v>0</v>
      </c>
    </row>
    <row r="1564" spans="1:10" ht="47.25" x14ac:dyDescent="0.25">
      <c r="A1564" s="4" t="s">
        <v>261</v>
      </c>
      <c r="B1564" s="4" t="s">
        <v>85</v>
      </c>
      <c r="C1564" s="4" t="s">
        <v>103</v>
      </c>
      <c r="D1564" s="4" t="s">
        <v>262</v>
      </c>
      <c r="E1564" s="4"/>
      <c r="F1564" s="15" t="s">
        <v>1250</v>
      </c>
      <c r="G1564" s="5">
        <f>G1565</f>
        <v>878.6</v>
      </c>
      <c r="H1564" s="5">
        <f t="shared" si="993"/>
        <v>0</v>
      </c>
      <c r="I1564" s="5">
        <f t="shared" si="993"/>
        <v>0</v>
      </c>
      <c r="J1564" s="5">
        <f t="shared" si="993"/>
        <v>0</v>
      </c>
    </row>
    <row r="1565" spans="1:10" ht="31.5" x14ac:dyDescent="0.25">
      <c r="A1565" s="4" t="s">
        <v>261</v>
      </c>
      <c r="B1565" s="4" t="s">
        <v>85</v>
      </c>
      <c r="C1565" s="4" t="s">
        <v>103</v>
      </c>
      <c r="D1565" s="4" t="s">
        <v>262</v>
      </c>
      <c r="E1565" s="4" t="s">
        <v>16</v>
      </c>
      <c r="F1565" s="15" t="s">
        <v>631</v>
      </c>
      <c r="G1565" s="5">
        <f>G1566</f>
        <v>878.6</v>
      </c>
      <c r="H1565" s="5">
        <f t="shared" si="993"/>
        <v>0</v>
      </c>
      <c r="I1565" s="5">
        <f t="shared" si="993"/>
        <v>0</v>
      </c>
      <c r="J1565" s="5">
        <f t="shared" si="993"/>
        <v>0</v>
      </c>
    </row>
    <row r="1566" spans="1:10" ht="31.5" x14ac:dyDescent="0.25">
      <c r="A1566" s="4" t="s">
        <v>261</v>
      </c>
      <c r="B1566" s="4" t="s">
        <v>85</v>
      </c>
      <c r="C1566" s="4" t="s">
        <v>103</v>
      </c>
      <c r="D1566" s="4" t="s">
        <v>262</v>
      </c>
      <c r="E1566" s="4" t="s">
        <v>17</v>
      </c>
      <c r="F1566" s="15" t="s">
        <v>632</v>
      </c>
      <c r="G1566" s="5">
        <v>878.6</v>
      </c>
      <c r="H1566" s="5">
        <v>0</v>
      </c>
      <c r="I1566" s="5">
        <v>0</v>
      </c>
      <c r="J1566" s="5"/>
    </row>
    <row r="1567" spans="1:10" s="10" customFormat="1" ht="31.5" x14ac:dyDescent="0.25">
      <c r="A1567" s="9" t="s">
        <v>261</v>
      </c>
      <c r="B1567" s="9" t="s">
        <v>85</v>
      </c>
      <c r="C1567" s="9" t="s">
        <v>211</v>
      </c>
      <c r="D1567" s="9"/>
      <c r="E1567" s="9"/>
      <c r="F1567" s="14" t="s">
        <v>606</v>
      </c>
      <c r="G1567" s="11">
        <f>G1568</f>
        <v>1021.6</v>
      </c>
      <c r="H1567" s="11">
        <f t="shared" ref="H1567:H1570" si="994">H1568</f>
        <v>413</v>
      </c>
      <c r="I1567" s="11">
        <f t="shared" ref="I1567:I1570" si="995">I1568</f>
        <v>543</v>
      </c>
      <c r="J1567" s="11">
        <f t="shared" ref="J1567:J1570" si="996">J1568</f>
        <v>0</v>
      </c>
    </row>
    <row r="1568" spans="1:10" x14ac:dyDescent="0.25">
      <c r="A1568" s="4" t="s">
        <v>261</v>
      </c>
      <c r="B1568" s="4" t="s">
        <v>85</v>
      </c>
      <c r="C1568" s="4" t="s">
        <v>211</v>
      </c>
      <c r="D1568" s="4" t="s">
        <v>139</v>
      </c>
      <c r="E1568" s="4"/>
      <c r="F1568" s="15" t="s">
        <v>669</v>
      </c>
      <c r="G1568" s="5">
        <f>G1569</f>
        <v>1021.6</v>
      </c>
      <c r="H1568" s="5">
        <f t="shared" si="994"/>
        <v>413</v>
      </c>
      <c r="I1568" s="5">
        <f t="shared" si="995"/>
        <v>543</v>
      </c>
      <c r="J1568" s="5">
        <f t="shared" si="996"/>
        <v>0</v>
      </c>
    </row>
    <row r="1569" spans="1:10" ht="31.5" x14ac:dyDescent="0.25">
      <c r="A1569" s="4" t="s">
        <v>261</v>
      </c>
      <c r="B1569" s="4" t="s">
        <v>85</v>
      </c>
      <c r="C1569" s="4" t="s">
        <v>211</v>
      </c>
      <c r="D1569" s="4" t="s">
        <v>212</v>
      </c>
      <c r="E1569" s="4"/>
      <c r="F1569" s="15" t="s">
        <v>688</v>
      </c>
      <c r="G1569" s="5">
        <f>G1570</f>
        <v>1021.6</v>
      </c>
      <c r="H1569" s="5">
        <f t="shared" si="994"/>
        <v>413</v>
      </c>
      <c r="I1569" s="5">
        <f t="shared" si="995"/>
        <v>543</v>
      </c>
      <c r="J1569" s="5">
        <f t="shared" si="996"/>
        <v>0</v>
      </c>
    </row>
    <row r="1570" spans="1:10" ht="31.5" x14ac:dyDescent="0.25">
      <c r="A1570" s="4" t="s">
        <v>261</v>
      </c>
      <c r="B1570" s="4" t="s">
        <v>85</v>
      </c>
      <c r="C1570" s="4" t="s">
        <v>211</v>
      </c>
      <c r="D1570" s="4" t="s">
        <v>213</v>
      </c>
      <c r="E1570" s="4"/>
      <c r="F1570" s="15" t="s">
        <v>689</v>
      </c>
      <c r="G1570" s="5">
        <f>G1571</f>
        <v>1021.6</v>
      </c>
      <c r="H1570" s="5">
        <f t="shared" si="994"/>
        <v>413</v>
      </c>
      <c r="I1570" s="5">
        <f t="shared" si="995"/>
        <v>543</v>
      </c>
      <c r="J1570" s="5">
        <f t="shared" si="996"/>
        <v>0</v>
      </c>
    </row>
    <row r="1571" spans="1:10" ht="31.5" x14ac:dyDescent="0.25">
      <c r="A1571" s="4" t="s">
        <v>261</v>
      </c>
      <c r="B1571" s="4" t="s">
        <v>85</v>
      </c>
      <c r="C1571" s="4" t="s">
        <v>211</v>
      </c>
      <c r="D1571" s="4" t="s">
        <v>210</v>
      </c>
      <c r="E1571" s="4"/>
      <c r="F1571" s="15" t="s">
        <v>691</v>
      </c>
      <c r="G1571" s="5">
        <f>G1572+G1574</f>
        <v>1021.6</v>
      </c>
      <c r="H1571" s="5">
        <f t="shared" ref="H1571" si="997">H1572+H1574</f>
        <v>413</v>
      </c>
      <c r="I1571" s="5">
        <f t="shared" ref="I1571" si="998">I1572+I1574</f>
        <v>543</v>
      </c>
      <c r="J1571" s="5">
        <f t="shared" ref="J1571" si="999">J1572+J1574</f>
        <v>0</v>
      </c>
    </row>
    <row r="1572" spans="1:10" ht="31.5" x14ac:dyDescent="0.25">
      <c r="A1572" s="4" t="s">
        <v>261</v>
      </c>
      <c r="B1572" s="4" t="s">
        <v>85</v>
      </c>
      <c r="C1572" s="4" t="s">
        <v>211</v>
      </c>
      <c r="D1572" s="4" t="s">
        <v>210</v>
      </c>
      <c r="E1572" s="4" t="s">
        <v>16</v>
      </c>
      <c r="F1572" s="15" t="s">
        <v>631</v>
      </c>
      <c r="G1572" s="5">
        <f>G1573</f>
        <v>1007.2</v>
      </c>
      <c r="H1572" s="5">
        <f t="shared" ref="H1572" si="1000">H1573</f>
        <v>398.6</v>
      </c>
      <c r="I1572" s="5">
        <f t="shared" ref="I1572" si="1001">I1573</f>
        <v>528.6</v>
      </c>
      <c r="J1572" s="5">
        <f t="shared" ref="J1572" si="1002">J1573</f>
        <v>0</v>
      </c>
    </row>
    <row r="1573" spans="1:10" ht="31.5" x14ac:dyDescent="0.25">
      <c r="A1573" s="4" t="s">
        <v>261</v>
      </c>
      <c r="B1573" s="4" t="s">
        <v>85</v>
      </c>
      <c r="C1573" s="4" t="s">
        <v>211</v>
      </c>
      <c r="D1573" s="4" t="s">
        <v>210</v>
      </c>
      <c r="E1573" s="4" t="s">
        <v>17</v>
      </c>
      <c r="F1573" s="15" t="s">
        <v>632</v>
      </c>
      <c r="G1573" s="5">
        <v>1007.2</v>
      </c>
      <c r="H1573" s="5">
        <v>398.6</v>
      </c>
      <c r="I1573" s="5">
        <v>528.6</v>
      </c>
      <c r="J1573" s="5"/>
    </row>
    <row r="1574" spans="1:10" x14ac:dyDescent="0.25">
      <c r="A1574" s="4" t="s">
        <v>261</v>
      </c>
      <c r="B1574" s="4" t="s">
        <v>85</v>
      </c>
      <c r="C1574" s="4" t="s">
        <v>211</v>
      </c>
      <c r="D1574" s="4" t="s">
        <v>210</v>
      </c>
      <c r="E1574" s="4" t="s">
        <v>18</v>
      </c>
      <c r="F1574" s="15" t="s">
        <v>647</v>
      </c>
      <c r="G1574" s="5">
        <f>G1575</f>
        <v>14.4</v>
      </c>
      <c r="H1574" s="5">
        <f t="shared" ref="H1574" si="1003">H1575</f>
        <v>14.4</v>
      </c>
      <c r="I1574" s="5">
        <f t="shared" ref="I1574" si="1004">I1575</f>
        <v>14.4</v>
      </c>
      <c r="J1574" s="5">
        <f t="shared" ref="J1574" si="1005">J1575</f>
        <v>0</v>
      </c>
    </row>
    <row r="1575" spans="1:10" x14ac:dyDescent="0.25">
      <c r="A1575" s="4" t="s">
        <v>261</v>
      </c>
      <c r="B1575" s="4" t="s">
        <v>85</v>
      </c>
      <c r="C1575" s="4" t="s">
        <v>211</v>
      </c>
      <c r="D1575" s="4" t="s">
        <v>210</v>
      </c>
      <c r="E1575" s="4" t="s">
        <v>25</v>
      </c>
      <c r="F1575" s="15" t="s">
        <v>650</v>
      </c>
      <c r="G1575" s="5">
        <v>14.4</v>
      </c>
      <c r="H1575" s="5">
        <v>14.4</v>
      </c>
      <c r="I1575" s="5">
        <v>14.4</v>
      </c>
      <c r="J1575" s="5"/>
    </row>
    <row r="1576" spans="1:10" s="3" customFormat="1" x14ac:dyDescent="0.25">
      <c r="A1576" s="7" t="s">
        <v>261</v>
      </c>
      <c r="B1576" s="7" t="s">
        <v>35</v>
      </c>
      <c r="C1576" s="7"/>
      <c r="D1576" s="7"/>
      <c r="E1576" s="7"/>
      <c r="F1576" s="12" t="s">
        <v>589</v>
      </c>
      <c r="G1576" s="8">
        <f>G1577+G1608</f>
        <v>214880.9</v>
      </c>
      <c r="H1576" s="8">
        <f>H1577+H1608</f>
        <v>231502.59999999998</v>
      </c>
      <c r="I1576" s="8">
        <f>I1577+I1608</f>
        <v>239830.69999999998</v>
      </c>
      <c r="J1576" s="8">
        <f>J1577+J1608</f>
        <v>0</v>
      </c>
    </row>
    <row r="1577" spans="1:10" s="10" customFormat="1" x14ac:dyDescent="0.25">
      <c r="A1577" s="9" t="s">
        <v>261</v>
      </c>
      <c r="B1577" s="9" t="s">
        <v>35</v>
      </c>
      <c r="C1577" s="9" t="s">
        <v>103</v>
      </c>
      <c r="D1577" s="9"/>
      <c r="E1577" s="9"/>
      <c r="F1577" s="14" t="s">
        <v>609</v>
      </c>
      <c r="G1577" s="11">
        <f>G1578+G1591+G1596+G1602</f>
        <v>209382.19999999998</v>
      </c>
      <c r="H1577" s="11">
        <f>H1578+H1591+H1596+H1602</f>
        <v>228668.59999999998</v>
      </c>
      <c r="I1577" s="11">
        <f>I1578+I1591+I1596+I1602</f>
        <v>238715.19999999998</v>
      </c>
      <c r="J1577" s="11">
        <f>J1578+J1591+J1596+J1602</f>
        <v>0</v>
      </c>
    </row>
    <row r="1578" spans="1:10" ht="31.5" x14ac:dyDescent="0.25">
      <c r="A1578" s="4" t="s">
        <v>261</v>
      </c>
      <c r="B1578" s="4" t="s">
        <v>35</v>
      </c>
      <c r="C1578" s="4" t="s">
        <v>103</v>
      </c>
      <c r="D1578" s="4" t="s">
        <v>220</v>
      </c>
      <c r="E1578" s="4"/>
      <c r="F1578" s="15" t="s">
        <v>781</v>
      </c>
      <c r="G1578" s="5">
        <f>G1579</f>
        <v>192740.4</v>
      </c>
      <c r="H1578" s="5">
        <f t="shared" ref="H1578:J1578" si="1006">H1579</f>
        <v>211908.19999999998</v>
      </c>
      <c r="I1578" s="5">
        <f t="shared" si="1006"/>
        <v>221954.8</v>
      </c>
      <c r="J1578" s="5">
        <f t="shared" si="1006"/>
        <v>0</v>
      </c>
    </row>
    <row r="1579" spans="1:10" ht="31.5" x14ac:dyDescent="0.25">
      <c r="A1579" s="4" t="s">
        <v>261</v>
      </c>
      <c r="B1579" s="4" t="s">
        <v>35</v>
      </c>
      <c r="C1579" s="4" t="s">
        <v>103</v>
      </c>
      <c r="D1579" s="4" t="s">
        <v>221</v>
      </c>
      <c r="E1579" s="4"/>
      <c r="F1579" s="15" t="s">
        <v>782</v>
      </c>
      <c r="G1579" s="5">
        <f>G1580+G1587</f>
        <v>192740.4</v>
      </c>
      <c r="H1579" s="5">
        <f t="shared" ref="H1579:J1579" si="1007">H1580+H1587</f>
        <v>211908.19999999998</v>
      </c>
      <c r="I1579" s="5">
        <f t="shared" si="1007"/>
        <v>221954.8</v>
      </c>
      <c r="J1579" s="5">
        <f t="shared" si="1007"/>
        <v>0</v>
      </c>
    </row>
    <row r="1580" spans="1:10" ht="47.25" x14ac:dyDescent="0.25">
      <c r="A1580" s="4" t="s">
        <v>261</v>
      </c>
      <c r="B1580" s="4" t="s">
        <v>35</v>
      </c>
      <c r="C1580" s="4" t="s">
        <v>103</v>
      </c>
      <c r="D1580" s="4" t="s">
        <v>222</v>
      </c>
      <c r="E1580" s="4"/>
      <c r="F1580" s="15" t="s">
        <v>783</v>
      </c>
      <c r="G1580" s="5">
        <f>G1581+G1584</f>
        <v>192740.4</v>
      </c>
      <c r="H1580" s="5">
        <f t="shared" ref="H1580:J1580" si="1008">H1581+H1584</f>
        <v>211908.19999999998</v>
      </c>
      <c r="I1580" s="5">
        <f t="shared" si="1008"/>
        <v>212616</v>
      </c>
      <c r="J1580" s="5">
        <f t="shared" si="1008"/>
        <v>0</v>
      </c>
    </row>
    <row r="1581" spans="1:10" x14ac:dyDescent="0.25">
      <c r="A1581" s="4" t="s">
        <v>261</v>
      </c>
      <c r="B1581" s="4" t="s">
        <v>35</v>
      </c>
      <c r="C1581" s="4" t="s">
        <v>103</v>
      </c>
      <c r="D1581" s="4" t="s">
        <v>214</v>
      </c>
      <c r="E1581" s="4"/>
      <c r="F1581" s="15" t="s">
        <v>784</v>
      </c>
      <c r="G1581" s="5">
        <f>G1582</f>
        <v>188514.5</v>
      </c>
      <c r="H1581" s="5">
        <f t="shared" ref="H1581:H1582" si="1009">H1582</f>
        <v>207682.3</v>
      </c>
      <c r="I1581" s="5">
        <f t="shared" ref="I1581:I1582" si="1010">I1582</f>
        <v>208390.1</v>
      </c>
      <c r="J1581" s="5">
        <f t="shared" ref="J1581:J1582" si="1011">J1582</f>
        <v>0</v>
      </c>
    </row>
    <row r="1582" spans="1:10" ht="31.5" x14ac:dyDescent="0.25">
      <c r="A1582" s="4" t="s">
        <v>261</v>
      </c>
      <c r="B1582" s="4" t="s">
        <v>35</v>
      </c>
      <c r="C1582" s="4" t="s">
        <v>103</v>
      </c>
      <c r="D1582" s="4" t="s">
        <v>214</v>
      </c>
      <c r="E1582" s="4" t="s">
        <v>16</v>
      </c>
      <c r="F1582" s="15" t="s">
        <v>631</v>
      </c>
      <c r="G1582" s="5">
        <f>G1583</f>
        <v>188514.5</v>
      </c>
      <c r="H1582" s="5">
        <f t="shared" si="1009"/>
        <v>207682.3</v>
      </c>
      <c r="I1582" s="5">
        <f t="shared" si="1010"/>
        <v>208390.1</v>
      </c>
      <c r="J1582" s="5">
        <f t="shared" si="1011"/>
        <v>0</v>
      </c>
    </row>
    <row r="1583" spans="1:10" ht="31.5" x14ac:dyDescent="0.25">
      <c r="A1583" s="4" t="s">
        <v>261</v>
      </c>
      <c r="B1583" s="4" t="s">
        <v>35</v>
      </c>
      <c r="C1583" s="4" t="s">
        <v>103</v>
      </c>
      <c r="D1583" s="4" t="s">
        <v>214</v>
      </c>
      <c r="E1583" s="4" t="s">
        <v>17</v>
      </c>
      <c r="F1583" s="15" t="s">
        <v>632</v>
      </c>
      <c r="G1583" s="5">
        <v>188514.5</v>
      </c>
      <c r="H1583" s="5">
        <v>207682.3</v>
      </c>
      <c r="I1583" s="5">
        <v>208390.1</v>
      </c>
      <c r="J1583" s="5"/>
    </row>
    <row r="1584" spans="1:10" ht="31.5" x14ac:dyDescent="0.25">
      <c r="A1584" s="4" t="s">
        <v>261</v>
      </c>
      <c r="B1584" s="4" t="s">
        <v>35</v>
      </c>
      <c r="C1584" s="4" t="s">
        <v>103</v>
      </c>
      <c r="D1584" s="4" t="s">
        <v>215</v>
      </c>
      <c r="E1584" s="4"/>
      <c r="F1584" s="15" t="s">
        <v>786</v>
      </c>
      <c r="G1584" s="5">
        <f>G1585</f>
        <v>4225.8999999999996</v>
      </c>
      <c r="H1584" s="5">
        <f t="shared" ref="H1584:H1585" si="1012">H1585</f>
        <v>4225.8999999999996</v>
      </c>
      <c r="I1584" s="5">
        <f t="shared" ref="I1584:I1585" si="1013">I1585</f>
        <v>4225.8999999999996</v>
      </c>
      <c r="J1584" s="5">
        <f t="shared" ref="J1584:J1585" si="1014">J1585</f>
        <v>0</v>
      </c>
    </row>
    <row r="1585" spans="1:11" ht="31.5" x14ac:dyDescent="0.25">
      <c r="A1585" s="4" t="s">
        <v>261</v>
      </c>
      <c r="B1585" s="4" t="s">
        <v>35</v>
      </c>
      <c r="C1585" s="4" t="s">
        <v>103</v>
      </c>
      <c r="D1585" s="4" t="s">
        <v>215</v>
      </c>
      <c r="E1585" s="4" t="s">
        <v>16</v>
      </c>
      <c r="F1585" s="15" t="s">
        <v>631</v>
      </c>
      <c r="G1585" s="5">
        <f>G1586</f>
        <v>4225.8999999999996</v>
      </c>
      <c r="H1585" s="5">
        <f t="shared" si="1012"/>
        <v>4225.8999999999996</v>
      </c>
      <c r="I1585" s="5">
        <f t="shared" si="1013"/>
        <v>4225.8999999999996</v>
      </c>
      <c r="J1585" s="5">
        <f t="shared" si="1014"/>
        <v>0</v>
      </c>
    </row>
    <row r="1586" spans="1:11" ht="31.5" x14ac:dyDescent="0.25">
      <c r="A1586" s="4" t="s">
        <v>261</v>
      </c>
      <c r="B1586" s="4" t="s">
        <v>35</v>
      </c>
      <c r="C1586" s="4" t="s">
        <v>103</v>
      </c>
      <c r="D1586" s="4" t="s">
        <v>215</v>
      </c>
      <c r="E1586" s="4" t="s">
        <v>17</v>
      </c>
      <c r="F1586" s="15" t="s">
        <v>632</v>
      </c>
      <c r="G1586" s="5">
        <v>4225.8999999999996</v>
      </c>
      <c r="H1586" s="5">
        <v>4225.8999999999996</v>
      </c>
      <c r="I1586" s="5">
        <v>4225.8999999999996</v>
      </c>
      <c r="J1586" s="5"/>
    </row>
    <row r="1587" spans="1:11" ht="63" hidden="1" x14ac:dyDescent="0.25">
      <c r="A1587" s="4" t="s">
        <v>261</v>
      </c>
      <c r="B1587" s="4" t="s">
        <v>35</v>
      </c>
      <c r="C1587" s="4" t="s">
        <v>103</v>
      </c>
      <c r="D1587" s="4" t="s">
        <v>1306</v>
      </c>
      <c r="E1587" s="4"/>
      <c r="F1587" s="15" t="s">
        <v>1348</v>
      </c>
      <c r="G1587" s="5">
        <f>G1588</f>
        <v>0</v>
      </c>
      <c r="H1587" s="5">
        <f t="shared" ref="H1587:J1587" si="1015">H1588</f>
        <v>0</v>
      </c>
      <c r="I1587" s="5">
        <f t="shared" si="1015"/>
        <v>9338.7999999999993</v>
      </c>
      <c r="J1587" s="5">
        <f t="shared" si="1015"/>
        <v>0</v>
      </c>
      <c r="K1587" s="2">
        <v>0</v>
      </c>
    </row>
    <row r="1588" spans="1:11" ht="63" hidden="1" x14ac:dyDescent="0.25">
      <c r="A1588" s="4" t="s">
        <v>261</v>
      </c>
      <c r="B1588" s="4" t="s">
        <v>35</v>
      </c>
      <c r="C1588" s="4" t="s">
        <v>103</v>
      </c>
      <c r="D1588" s="4" t="s">
        <v>1305</v>
      </c>
      <c r="E1588" s="4"/>
      <c r="F1588" s="15" t="s">
        <v>788</v>
      </c>
      <c r="G1588" s="5">
        <f>G1589</f>
        <v>0</v>
      </c>
      <c r="H1588" s="5">
        <f t="shared" ref="H1588:H1589" si="1016">H1589</f>
        <v>0</v>
      </c>
      <c r="I1588" s="5">
        <f t="shared" ref="I1588:I1589" si="1017">I1589</f>
        <v>9338.7999999999993</v>
      </c>
      <c r="J1588" s="5">
        <f t="shared" ref="J1588:J1589" si="1018">J1589</f>
        <v>0</v>
      </c>
      <c r="K1588" s="2">
        <v>0</v>
      </c>
    </row>
    <row r="1589" spans="1:11" ht="31.5" hidden="1" x14ac:dyDescent="0.25">
      <c r="A1589" s="4" t="s">
        <v>261</v>
      </c>
      <c r="B1589" s="4" t="s">
        <v>35</v>
      </c>
      <c r="C1589" s="4" t="s">
        <v>103</v>
      </c>
      <c r="D1589" s="4" t="s">
        <v>1305</v>
      </c>
      <c r="E1589" s="4" t="s">
        <v>16</v>
      </c>
      <c r="F1589" s="15" t="s">
        <v>631</v>
      </c>
      <c r="G1589" s="5">
        <f>G1590</f>
        <v>0</v>
      </c>
      <c r="H1589" s="5">
        <f t="shared" si="1016"/>
        <v>0</v>
      </c>
      <c r="I1589" s="5">
        <f t="shared" si="1017"/>
        <v>9338.7999999999993</v>
      </c>
      <c r="J1589" s="5">
        <f t="shared" si="1018"/>
        <v>0</v>
      </c>
      <c r="K1589" s="2">
        <v>0</v>
      </c>
    </row>
    <row r="1590" spans="1:11" ht="31.5" hidden="1" x14ac:dyDescent="0.25">
      <c r="A1590" s="4" t="s">
        <v>261</v>
      </c>
      <c r="B1590" s="4" t="s">
        <v>35</v>
      </c>
      <c r="C1590" s="4" t="s">
        <v>103</v>
      </c>
      <c r="D1590" s="4" t="s">
        <v>1305</v>
      </c>
      <c r="E1590" s="4" t="s">
        <v>17</v>
      </c>
      <c r="F1590" s="15" t="s">
        <v>632</v>
      </c>
      <c r="G1590" s="5">
        <v>0</v>
      </c>
      <c r="H1590" s="5">
        <v>0</v>
      </c>
      <c r="I1590" s="5">
        <v>9338.7999999999993</v>
      </c>
      <c r="J1590" s="5"/>
      <c r="K1590" s="2">
        <v>0</v>
      </c>
    </row>
    <row r="1591" spans="1:11" ht="31.5" x14ac:dyDescent="0.25">
      <c r="A1591" s="4" t="s">
        <v>261</v>
      </c>
      <c r="B1591" s="4" t="s">
        <v>35</v>
      </c>
      <c r="C1591" s="4" t="s">
        <v>103</v>
      </c>
      <c r="D1591" s="4" t="s">
        <v>223</v>
      </c>
      <c r="E1591" s="4"/>
      <c r="F1591" s="15" t="s">
        <v>807</v>
      </c>
      <c r="G1591" s="5">
        <f>G1592</f>
        <v>1380.3</v>
      </c>
      <c r="H1591" s="5">
        <f t="shared" ref="H1591:H1594" si="1019">H1592</f>
        <v>1498.9</v>
      </c>
      <c r="I1591" s="5">
        <f t="shared" ref="I1591:I1594" si="1020">I1592</f>
        <v>1498.9</v>
      </c>
      <c r="J1591" s="5">
        <f t="shared" ref="J1591:J1594" si="1021">J1592</f>
        <v>0</v>
      </c>
    </row>
    <row r="1592" spans="1:11" ht="31.5" x14ac:dyDescent="0.25">
      <c r="A1592" s="4" t="s">
        <v>261</v>
      </c>
      <c r="B1592" s="4" t="s">
        <v>35</v>
      </c>
      <c r="C1592" s="4" t="s">
        <v>103</v>
      </c>
      <c r="D1592" s="4" t="s">
        <v>224</v>
      </c>
      <c r="E1592" s="4"/>
      <c r="F1592" s="15" t="s">
        <v>808</v>
      </c>
      <c r="G1592" s="5">
        <f>G1593</f>
        <v>1380.3</v>
      </c>
      <c r="H1592" s="5">
        <f t="shared" si="1019"/>
        <v>1498.9</v>
      </c>
      <c r="I1592" s="5">
        <f t="shared" si="1020"/>
        <v>1498.9</v>
      </c>
      <c r="J1592" s="5">
        <f t="shared" si="1021"/>
        <v>0</v>
      </c>
    </row>
    <row r="1593" spans="1:11" ht="47.25" x14ac:dyDescent="0.25">
      <c r="A1593" s="4" t="s">
        <v>261</v>
      </c>
      <c r="B1593" s="4" t="s">
        <v>35</v>
      </c>
      <c r="C1593" s="4" t="s">
        <v>103</v>
      </c>
      <c r="D1593" s="4" t="s">
        <v>216</v>
      </c>
      <c r="E1593" s="4"/>
      <c r="F1593" s="15" t="s">
        <v>821</v>
      </c>
      <c r="G1593" s="5">
        <f>G1594</f>
        <v>1380.3</v>
      </c>
      <c r="H1593" s="5">
        <f t="shared" si="1019"/>
        <v>1498.9</v>
      </c>
      <c r="I1593" s="5">
        <f t="shared" si="1020"/>
        <v>1498.9</v>
      </c>
      <c r="J1593" s="5">
        <f t="shared" si="1021"/>
        <v>0</v>
      </c>
    </row>
    <row r="1594" spans="1:11" ht="31.5" x14ac:dyDescent="0.25">
      <c r="A1594" s="4" t="s">
        <v>261</v>
      </c>
      <c r="B1594" s="4" t="s">
        <v>35</v>
      </c>
      <c r="C1594" s="4" t="s">
        <v>103</v>
      </c>
      <c r="D1594" s="4" t="s">
        <v>216</v>
      </c>
      <c r="E1594" s="4" t="s">
        <v>16</v>
      </c>
      <c r="F1594" s="15" t="s">
        <v>631</v>
      </c>
      <c r="G1594" s="5">
        <f>G1595</f>
        <v>1380.3</v>
      </c>
      <c r="H1594" s="5">
        <f t="shared" si="1019"/>
        <v>1498.9</v>
      </c>
      <c r="I1594" s="5">
        <f t="shared" si="1020"/>
        <v>1498.9</v>
      </c>
      <c r="J1594" s="5">
        <f t="shared" si="1021"/>
        <v>0</v>
      </c>
    </row>
    <row r="1595" spans="1:11" ht="31.5" x14ac:dyDescent="0.25">
      <c r="A1595" s="4" t="s">
        <v>261</v>
      </c>
      <c r="B1595" s="4" t="s">
        <v>35</v>
      </c>
      <c r="C1595" s="4" t="s">
        <v>103</v>
      </c>
      <c r="D1595" s="4" t="s">
        <v>216</v>
      </c>
      <c r="E1595" s="4" t="s">
        <v>17</v>
      </c>
      <c r="F1595" s="15" t="s">
        <v>632</v>
      </c>
      <c r="G1595" s="5">
        <v>1380.3</v>
      </c>
      <c r="H1595" s="5">
        <v>1498.9</v>
      </c>
      <c r="I1595" s="5">
        <v>1498.9</v>
      </c>
      <c r="J1595" s="5"/>
    </row>
    <row r="1596" spans="1:11" ht="63" x14ac:dyDescent="0.25">
      <c r="A1596" s="4" t="s">
        <v>261</v>
      </c>
      <c r="B1596" s="4" t="s">
        <v>35</v>
      </c>
      <c r="C1596" s="4" t="s">
        <v>103</v>
      </c>
      <c r="D1596" s="4" t="s">
        <v>37</v>
      </c>
      <c r="E1596" s="4"/>
      <c r="F1596" s="15" t="s">
        <v>830</v>
      </c>
      <c r="G1596" s="5">
        <f>G1597</f>
        <v>2647.9</v>
      </c>
      <c r="H1596" s="5">
        <f t="shared" ref="H1596:H1600" si="1022">H1597</f>
        <v>2647.9</v>
      </c>
      <c r="I1596" s="5">
        <f t="shared" ref="I1596:I1600" si="1023">I1597</f>
        <v>2647.9</v>
      </c>
      <c r="J1596" s="5">
        <f t="shared" ref="J1596:J1600" si="1024">J1597</f>
        <v>0</v>
      </c>
    </row>
    <row r="1597" spans="1:11" ht="47.25" x14ac:dyDescent="0.25">
      <c r="A1597" s="4" t="s">
        <v>261</v>
      </c>
      <c r="B1597" s="4" t="s">
        <v>35</v>
      </c>
      <c r="C1597" s="4" t="s">
        <v>103</v>
      </c>
      <c r="D1597" s="4" t="s">
        <v>38</v>
      </c>
      <c r="E1597" s="4"/>
      <c r="F1597" s="15" t="s">
        <v>842</v>
      </c>
      <c r="G1597" s="5">
        <f>G1598</f>
        <v>2647.9</v>
      </c>
      <c r="H1597" s="5">
        <f t="shared" si="1022"/>
        <v>2647.9</v>
      </c>
      <c r="I1597" s="5">
        <f t="shared" si="1023"/>
        <v>2647.9</v>
      </c>
      <c r="J1597" s="5">
        <f t="shared" si="1024"/>
        <v>0</v>
      </c>
    </row>
    <row r="1598" spans="1:11" ht="63" x14ac:dyDescent="0.25">
      <c r="A1598" s="4" t="s">
        <v>261</v>
      </c>
      <c r="B1598" s="4" t="s">
        <v>35</v>
      </c>
      <c r="C1598" s="4" t="s">
        <v>103</v>
      </c>
      <c r="D1598" s="4" t="s">
        <v>225</v>
      </c>
      <c r="E1598" s="4"/>
      <c r="F1598" s="15" t="s">
        <v>852</v>
      </c>
      <c r="G1598" s="5">
        <f>G1599</f>
        <v>2647.9</v>
      </c>
      <c r="H1598" s="5">
        <f t="shared" si="1022"/>
        <v>2647.9</v>
      </c>
      <c r="I1598" s="5">
        <f t="shared" si="1023"/>
        <v>2647.9</v>
      </c>
      <c r="J1598" s="5">
        <f t="shared" si="1024"/>
        <v>0</v>
      </c>
    </row>
    <row r="1599" spans="1:11" x14ac:dyDescent="0.25">
      <c r="A1599" s="4" t="s">
        <v>261</v>
      </c>
      <c r="B1599" s="4" t="s">
        <v>35</v>
      </c>
      <c r="C1599" s="4" t="s">
        <v>103</v>
      </c>
      <c r="D1599" s="4" t="s">
        <v>217</v>
      </c>
      <c r="E1599" s="4"/>
      <c r="F1599" s="15" t="s">
        <v>854</v>
      </c>
      <c r="G1599" s="5">
        <f>G1600</f>
        <v>2647.9</v>
      </c>
      <c r="H1599" s="5">
        <f t="shared" si="1022"/>
        <v>2647.9</v>
      </c>
      <c r="I1599" s="5">
        <f t="shared" si="1023"/>
        <v>2647.9</v>
      </c>
      <c r="J1599" s="5">
        <f t="shared" si="1024"/>
        <v>0</v>
      </c>
    </row>
    <row r="1600" spans="1:11" ht="31.5" x14ac:dyDescent="0.25">
      <c r="A1600" s="4" t="s">
        <v>261</v>
      </c>
      <c r="B1600" s="4" t="s">
        <v>35</v>
      </c>
      <c r="C1600" s="4" t="s">
        <v>103</v>
      </c>
      <c r="D1600" s="4" t="s">
        <v>217</v>
      </c>
      <c r="E1600" s="4" t="s">
        <v>16</v>
      </c>
      <c r="F1600" s="15" t="s">
        <v>631</v>
      </c>
      <c r="G1600" s="5">
        <f>G1601</f>
        <v>2647.9</v>
      </c>
      <c r="H1600" s="5">
        <f t="shared" si="1022"/>
        <v>2647.9</v>
      </c>
      <c r="I1600" s="5">
        <f t="shared" si="1023"/>
        <v>2647.9</v>
      </c>
      <c r="J1600" s="5">
        <f t="shared" si="1024"/>
        <v>0</v>
      </c>
    </row>
    <row r="1601" spans="1:10" ht="31.5" x14ac:dyDescent="0.25">
      <c r="A1601" s="4" t="s">
        <v>261</v>
      </c>
      <c r="B1601" s="4" t="s">
        <v>35</v>
      </c>
      <c r="C1601" s="4" t="s">
        <v>103</v>
      </c>
      <c r="D1601" s="4" t="s">
        <v>217</v>
      </c>
      <c r="E1601" s="4" t="s">
        <v>17</v>
      </c>
      <c r="F1601" s="15" t="s">
        <v>632</v>
      </c>
      <c r="G1601" s="5">
        <v>2647.9</v>
      </c>
      <c r="H1601" s="5">
        <v>2647.9</v>
      </c>
      <c r="I1601" s="5">
        <v>2647.9</v>
      </c>
      <c r="J1601" s="5"/>
    </row>
    <row r="1602" spans="1:10" ht="31.5" x14ac:dyDescent="0.25">
      <c r="A1602" s="4" t="s">
        <v>261</v>
      </c>
      <c r="B1602" s="4" t="s">
        <v>35</v>
      </c>
      <c r="C1602" s="4" t="s">
        <v>103</v>
      </c>
      <c r="D1602" s="4" t="s">
        <v>226</v>
      </c>
      <c r="E1602" s="4"/>
      <c r="F1602" s="15" t="s">
        <v>1158</v>
      </c>
      <c r="G1602" s="5">
        <f>G1603</f>
        <v>12613.6</v>
      </c>
      <c r="H1602" s="5">
        <f t="shared" ref="H1602:H1606" si="1025">H1603</f>
        <v>12613.6</v>
      </c>
      <c r="I1602" s="5">
        <f t="shared" ref="I1602:I1606" si="1026">I1603</f>
        <v>12613.6</v>
      </c>
      <c r="J1602" s="5">
        <f t="shared" ref="J1602:J1606" si="1027">J1603</f>
        <v>0</v>
      </c>
    </row>
    <row r="1603" spans="1:10" ht="47.25" x14ac:dyDescent="0.25">
      <c r="A1603" s="4" t="s">
        <v>261</v>
      </c>
      <c r="B1603" s="4" t="s">
        <v>35</v>
      </c>
      <c r="C1603" s="4" t="s">
        <v>103</v>
      </c>
      <c r="D1603" s="4" t="s">
        <v>227</v>
      </c>
      <c r="E1603" s="4"/>
      <c r="F1603" s="15" t="s">
        <v>1184</v>
      </c>
      <c r="G1603" s="5">
        <f>G1604</f>
        <v>12613.6</v>
      </c>
      <c r="H1603" s="5">
        <f t="shared" si="1025"/>
        <v>12613.6</v>
      </c>
      <c r="I1603" s="5">
        <f t="shared" si="1026"/>
        <v>12613.6</v>
      </c>
      <c r="J1603" s="5">
        <f t="shared" si="1027"/>
        <v>0</v>
      </c>
    </row>
    <row r="1604" spans="1:10" ht="47.25" x14ac:dyDescent="0.25">
      <c r="A1604" s="4" t="s">
        <v>261</v>
      </c>
      <c r="B1604" s="4" t="s">
        <v>35</v>
      </c>
      <c r="C1604" s="4" t="s">
        <v>103</v>
      </c>
      <c r="D1604" s="4" t="s">
        <v>228</v>
      </c>
      <c r="E1604" s="4"/>
      <c r="F1604" s="15" t="s">
        <v>1190</v>
      </c>
      <c r="G1604" s="5">
        <f>G1605</f>
        <v>12613.6</v>
      </c>
      <c r="H1604" s="5">
        <f t="shared" si="1025"/>
        <v>12613.6</v>
      </c>
      <c r="I1604" s="5">
        <f t="shared" si="1026"/>
        <v>12613.6</v>
      </c>
      <c r="J1604" s="5">
        <f t="shared" si="1027"/>
        <v>0</v>
      </c>
    </row>
    <row r="1605" spans="1:10" ht="47.25" x14ac:dyDescent="0.25">
      <c r="A1605" s="4" t="s">
        <v>261</v>
      </c>
      <c r="B1605" s="4" t="s">
        <v>35</v>
      </c>
      <c r="C1605" s="4" t="s">
        <v>103</v>
      </c>
      <c r="D1605" s="4" t="s">
        <v>218</v>
      </c>
      <c r="E1605" s="4"/>
      <c r="F1605" s="15" t="s">
        <v>1191</v>
      </c>
      <c r="G1605" s="5">
        <f>G1606</f>
        <v>12613.6</v>
      </c>
      <c r="H1605" s="5">
        <f t="shared" si="1025"/>
        <v>12613.6</v>
      </c>
      <c r="I1605" s="5">
        <f t="shared" si="1026"/>
        <v>12613.6</v>
      </c>
      <c r="J1605" s="5">
        <f t="shared" si="1027"/>
        <v>0</v>
      </c>
    </row>
    <row r="1606" spans="1:10" x14ac:dyDescent="0.25">
      <c r="A1606" s="4" t="s">
        <v>261</v>
      </c>
      <c r="B1606" s="4" t="s">
        <v>35</v>
      </c>
      <c r="C1606" s="4" t="s">
        <v>103</v>
      </c>
      <c r="D1606" s="4" t="s">
        <v>218</v>
      </c>
      <c r="E1606" s="4" t="s">
        <v>18</v>
      </c>
      <c r="F1606" s="15" t="s">
        <v>647</v>
      </c>
      <c r="G1606" s="5">
        <f>G1607</f>
        <v>12613.6</v>
      </c>
      <c r="H1606" s="5">
        <f t="shared" si="1025"/>
        <v>12613.6</v>
      </c>
      <c r="I1606" s="5">
        <f t="shared" si="1026"/>
        <v>12613.6</v>
      </c>
      <c r="J1606" s="5">
        <f t="shared" si="1027"/>
        <v>0</v>
      </c>
    </row>
    <row r="1607" spans="1:10" ht="63" x14ac:dyDescent="0.25">
      <c r="A1607" s="4" t="s">
        <v>261</v>
      </c>
      <c r="B1607" s="4" t="s">
        <v>35</v>
      </c>
      <c r="C1607" s="4" t="s">
        <v>103</v>
      </c>
      <c r="D1607" s="4" t="s">
        <v>218</v>
      </c>
      <c r="E1607" s="4" t="s">
        <v>219</v>
      </c>
      <c r="F1607" s="15" t="s">
        <v>648</v>
      </c>
      <c r="G1607" s="5">
        <v>12613.6</v>
      </c>
      <c r="H1607" s="5">
        <v>12613.6</v>
      </c>
      <c r="I1607" s="5">
        <v>12613.6</v>
      </c>
      <c r="J1607" s="5"/>
    </row>
    <row r="1608" spans="1:10" s="10" customFormat="1" x14ac:dyDescent="0.25">
      <c r="A1608" s="9" t="s">
        <v>261</v>
      </c>
      <c r="B1608" s="9" t="s">
        <v>35</v>
      </c>
      <c r="C1608" s="9" t="s">
        <v>58</v>
      </c>
      <c r="D1608" s="9"/>
      <c r="E1608" s="9"/>
      <c r="F1608" s="14" t="s">
        <v>610</v>
      </c>
      <c r="G1608" s="11">
        <f>G1609+G1618+G1623+G1628</f>
        <v>5498.6999999999989</v>
      </c>
      <c r="H1608" s="11">
        <f>H1609+H1618+H1623+H1628</f>
        <v>2834</v>
      </c>
      <c r="I1608" s="11">
        <f>I1609+I1618+I1623+I1628</f>
        <v>1115.5000000000002</v>
      </c>
      <c r="J1608" s="11">
        <f>J1609+J1618+J1623+J1628</f>
        <v>0</v>
      </c>
    </row>
    <row r="1609" spans="1:10" ht="31.5" x14ac:dyDescent="0.25">
      <c r="A1609" s="4" t="s">
        <v>261</v>
      </c>
      <c r="B1609" s="4" t="s">
        <v>35</v>
      </c>
      <c r="C1609" s="4" t="s">
        <v>58</v>
      </c>
      <c r="D1609" s="4" t="s">
        <v>234</v>
      </c>
      <c r="E1609" s="4"/>
      <c r="F1609" s="15" t="s">
        <v>762</v>
      </c>
      <c r="G1609" s="5">
        <f>G1610</f>
        <v>624.79999999999995</v>
      </c>
      <c r="H1609" s="5">
        <f t="shared" ref="H1609:H1610" si="1028">H1610</f>
        <v>679.5</v>
      </c>
      <c r="I1609" s="5">
        <f t="shared" ref="I1609:I1610" si="1029">I1610</f>
        <v>704.90000000000009</v>
      </c>
      <c r="J1609" s="5">
        <f t="shared" ref="J1609:J1610" si="1030">J1610</f>
        <v>0</v>
      </c>
    </row>
    <row r="1610" spans="1:10" x14ac:dyDescent="0.25">
      <c r="A1610" s="4" t="s">
        <v>261</v>
      </c>
      <c r="B1610" s="4" t="s">
        <v>35</v>
      </c>
      <c r="C1610" s="4" t="s">
        <v>58</v>
      </c>
      <c r="D1610" s="4" t="s">
        <v>236</v>
      </c>
      <c r="E1610" s="4"/>
      <c r="F1610" s="15" t="s">
        <v>771</v>
      </c>
      <c r="G1610" s="5">
        <f>G1611</f>
        <v>624.79999999999995</v>
      </c>
      <c r="H1610" s="5">
        <f t="shared" si="1028"/>
        <v>679.5</v>
      </c>
      <c r="I1610" s="5">
        <f t="shared" si="1029"/>
        <v>704.90000000000009</v>
      </c>
      <c r="J1610" s="5">
        <f t="shared" si="1030"/>
        <v>0</v>
      </c>
    </row>
    <row r="1611" spans="1:10" ht="47.25" x14ac:dyDescent="0.25">
      <c r="A1611" s="4" t="s">
        <v>261</v>
      </c>
      <c r="B1611" s="4" t="s">
        <v>35</v>
      </c>
      <c r="C1611" s="4" t="s">
        <v>58</v>
      </c>
      <c r="D1611" s="4" t="s">
        <v>235</v>
      </c>
      <c r="E1611" s="4"/>
      <c r="F1611" s="15" t="s">
        <v>774</v>
      </c>
      <c r="G1611" s="5">
        <f>G1612+G1615</f>
        <v>624.79999999999995</v>
      </c>
      <c r="H1611" s="5">
        <f t="shared" ref="H1611" si="1031">H1612+H1615</f>
        <v>679.5</v>
      </c>
      <c r="I1611" s="5">
        <f t="shared" ref="I1611" si="1032">I1612+I1615</f>
        <v>704.90000000000009</v>
      </c>
      <c r="J1611" s="5">
        <f t="shared" ref="J1611" si="1033">J1612+J1615</f>
        <v>0</v>
      </c>
    </row>
    <row r="1612" spans="1:10" ht="47.25" x14ac:dyDescent="0.25">
      <c r="A1612" s="4" t="s">
        <v>261</v>
      </c>
      <c r="B1612" s="4" t="s">
        <v>35</v>
      </c>
      <c r="C1612" s="4" t="s">
        <v>58</v>
      </c>
      <c r="D1612" s="4" t="s">
        <v>229</v>
      </c>
      <c r="E1612" s="4"/>
      <c r="F1612" s="15" t="s">
        <v>775</v>
      </c>
      <c r="G1612" s="5">
        <f>G1613</f>
        <v>291.7</v>
      </c>
      <c r="H1612" s="5">
        <f t="shared" ref="H1612:H1613" si="1034">H1613</f>
        <v>349.2</v>
      </c>
      <c r="I1612" s="5">
        <f t="shared" ref="I1612:I1613" si="1035">I1613</f>
        <v>399.70000000000005</v>
      </c>
      <c r="J1612" s="5">
        <f t="shared" ref="J1612:J1613" si="1036">J1613</f>
        <v>0</v>
      </c>
    </row>
    <row r="1613" spans="1:10" ht="31.5" x14ac:dyDescent="0.25">
      <c r="A1613" s="4" t="s">
        <v>261</v>
      </c>
      <c r="B1613" s="4" t="s">
        <v>35</v>
      </c>
      <c r="C1613" s="4" t="s">
        <v>58</v>
      </c>
      <c r="D1613" s="4" t="s">
        <v>229</v>
      </c>
      <c r="E1613" s="4" t="s">
        <v>16</v>
      </c>
      <c r="F1613" s="15" t="s">
        <v>631</v>
      </c>
      <c r="G1613" s="5">
        <f>G1614</f>
        <v>291.7</v>
      </c>
      <c r="H1613" s="5">
        <f t="shared" si="1034"/>
        <v>349.2</v>
      </c>
      <c r="I1613" s="5">
        <f t="shared" si="1035"/>
        <v>399.70000000000005</v>
      </c>
      <c r="J1613" s="5">
        <f t="shared" si="1036"/>
        <v>0</v>
      </c>
    </row>
    <row r="1614" spans="1:10" ht="31.5" x14ac:dyDescent="0.25">
      <c r="A1614" s="4" t="s">
        <v>261</v>
      </c>
      <c r="B1614" s="4" t="s">
        <v>35</v>
      </c>
      <c r="C1614" s="4" t="s">
        <v>58</v>
      </c>
      <c r="D1614" s="4" t="s">
        <v>229</v>
      </c>
      <c r="E1614" s="4" t="s">
        <v>17</v>
      </c>
      <c r="F1614" s="15" t="s">
        <v>632</v>
      </c>
      <c r="G1614" s="5">
        <v>291.7</v>
      </c>
      <c r="H1614" s="5">
        <v>349.2</v>
      </c>
      <c r="I1614" s="5">
        <v>399.70000000000005</v>
      </c>
      <c r="J1614" s="5"/>
    </row>
    <row r="1615" spans="1:10" ht="31.5" x14ac:dyDescent="0.25">
      <c r="A1615" s="4" t="s">
        <v>261</v>
      </c>
      <c r="B1615" s="4" t="s">
        <v>35</v>
      </c>
      <c r="C1615" s="4" t="s">
        <v>58</v>
      </c>
      <c r="D1615" s="4" t="s">
        <v>230</v>
      </c>
      <c r="E1615" s="4"/>
      <c r="F1615" s="15" t="s">
        <v>777</v>
      </c>
      <c r="G1615" s="5">
        <f>G1616</f>
        <v>333.1</v>
      </c>
      <c r="H1615" s="5">
        <f t="shared" ref="H1615:H1616" si="1037">H1616</f>
        <v>330.3</v>
      </c>
      <c r="I1615" s="5">
        <f t="shared" ref="I1615:I1616" si="1038">I1616</f>
        <v>305.2</v>
      </c>
      <c r="J1615" s="5">
        <f t="shared" ref="J1615:J1616" si="1039">J1616</f>
        <v>0</v>
      </c>
    </row>
    <row r="1616" spans="1:10" ht="31.5" x14ac:dyDescent="0.25">
      <c r="A1616" s="4" t="s">
        <v>261</v>
      </c>
      <c r="B1616" s="4" t="s">
        <v>35</v>
      </c>
      <c r="C1616" s="4" t="s">
        <v>58</v>
      </c>
      <c r="D1616" s="4" t="s">
        <v>230</v>
      </c>
      <c r="E1616" s="4" t="s">
        <v>16</v>
      </c>
      <c r="F1616" s="15" t="s">
        <v>631</v>
      </c>
      <c r="G1616" s="5">
        <f>G1617</f>
        <v>333.1</v>
      </c>
      <c r="H1616" s="5">
        <f t="shared" si="1037"/>
        <v>330.3</v>
      </c>
      <c r="I1616" s="5">
        <f t="shared" si="1038"/>
        <v>305.2</v>
      </c>
      <c r="J1616" s="5">
        <f t="shared" si="1039"/>
        <v>0</v>
      </c>
    </row>
    <row r="1617" spans="1:10" ht="31.5" x14ac:dyDescent="0.25">
      <c r="A1617" s="4" t="s">
        <v>261</v>
      </c>
      <c r="B1617" s="4" t="s">
        <v>35</v>
      </c>
      <c r="C1617" s="4" t="s">
        <v>58</v>
      </c>
      <c r="D1617" s="4" t="s">
        <v>230</v>
      </c>
      <c r="E1617" s="4" t="s">
        <v>17</v>
      </c>
      <c r="F1617" s="15" t="s">
        <v>632</v>
      </c>
      <c r="G1617" s="5">
        <v>333.1</v>
      </c>
      <c r="H1617" s="5">
        <v>330.3</v>
      </c>
      <c r="I1617" s="5">
        <v>305.2</v>
      </c>
      <c r="J1617" s="5"/>
    </row>
    <row r="1618" spans="1:10" ht="31.5" x14ac:dyDescent="0.25">
      <c r="A1618" s="4" t="s">
        <v>261</v>
      </c>
      <c r="B1618" s="4" t="s">
        <v>35</v>
      </c>
      <c r="C1618" s="4" t="s">
        <v>58</v>
      </c>
      <c r="D1618" s="4" t="s">
        <v>223</v>
      </c>
      <c r="E1618" s="4"/>
      <c r="F1618" s="15" t="s">
        <v>807</v>
      </c>
      <c r="G1618" s="5">
        <f>G1619</f>
        <v>301.8</v>
      </c>
      <c r="H1618" s="5">
        <f t="shared" ref="H1618:H1621" si="1040">H1619</f>
        <v>181</v>
      </c>
      <c r="I1618" s="5">
        <f t="shared" ref="I1618:I1621" si="1041">I1619</f>
        <v>188.2</v>
      </c>
      <c r="J1618" s="5">
        <f t="shared" ref="J1618:J1621" si="1042">J1619</f>
        <v>0</v>
      </c>
    </row>
    <row r="1619" spans="1:10" ht="31.5" x14ac:dyDescent="0.25">
      <c r="A1619" s="4" t="s">
        <v>261</v>
      </c>
      <c r="B1619" s="4" t="s">
        <v>35</v>
      </c>
      <c r="C1619" s="4" t="s">
        <v>58</v>
      </c>
      <c r="D1619" s="4" t="s">
        <v>224</v>
      </c>
      <c r="E1619" s="4"/>
      <c r="F1619" s="15" t="s">
        <v>808</v>
      </c>
      <c r="G1619" s="5">
        <f>G1620</f>
        <v>301.8</v>
      </c>
      <c r="H1619" s="5">
        <f t="shared" si="1040"/>
        <v>181</v>
      </c>
      <c r="I1619" s="5">
        <f t="shared" si="1041"/>
        <v>188.2</v>
      </c>
      <c r="J1619" s="5">
        <f t="shared" si="1042"/>
        <v>0</v>
      </c>
    </row>
    <row r="1620" spans="1:10" ht="47.25" x14ac:dyDescent="0.25">
      <c r="A1620" s="4" t="s">
        <v>261</v>
      </c>
      <c r="B1620" s="4" t="s">
        <v>35</v>
      </c>
      <c r="C1620" s="4" t="s">
        <v>58</v>
      </c>
      <c r="D1620" s="4" t="s">
        <v>231</v>
      </c>
      <c r="E1620" s="4"/>
      <c r="F1620" s="15" t="s">
        <v>822</v>
      </c>
      <c r="G1620" s="5">
        <f>G1621</f>
        <v>301.8</v>
      </c>
      <c r="H1620" s="5">
        <f t="shared" si="1040"/>
        <v>181</v>
      </c>
      <c r="I1620" s="5">
        <f t="shared" si="1041"/>
        <v>188.2</v>
      </c>
      <c r="J1620" s="5">
        <f t="shared" si="1042"/>
        <v>0</v>
      </c>
    </row>
    <row r="1621" spans="1:10" ht="31.5" x14ac:dyDescent="0.25">
      <c r="A1621" s="4" t="s">
        <v>261</v>
      </c>
      <c r="B1621" s="4" t="s">
        <v>35</v>
      </c>
      <c r="C1621" s="4" t="s">
        <v>58</v>
      </c>
      <c r="D1621" s="4" t="s">
        <v>231</v>
      </c>
      <c r="E1621" s="4" t="s">
        <v>16</v>
      </c>
      <c r="F1621" s="15" t="s">
        <v>631</v>
      </c>
      <c r="G1621" s="5">
        <f>G1622</f>
        <v>301.8</v>
      </c>
      <c r="H1621" s="5">
        <f t="shared" si="1040"/>
        <v>181</v>
      </c>
      <c r="I1621" s="5">
        <f t="shared" si="1041"/>
        <v>188.2</v>
      </c>
      <c r="J1621" s="5">
        <f t="shared" si="1042"/>
        <v>0</v>
      </c>
    </row>
    <row r="1622" spans="1:10" ht="31.5" x14ac:dyDescent="0.25">
      <c r="A1622" s="4" t="s">
        <v>261</v>
      </c>
      <c r="B1622" s="4" t="s">
        <v>35</v>
      </c>
      <c r="C1622" s="4" t="s">
        <v>58</v>
      </c>
      <c r="D1622" s="4" t="s">
        <v>231</v>
      </c>
      <c r="E1622" s="4" t="s">
        <v>17</v>
      </c>
      <c r="F1622" s="15" t="s">
        <v>632</v>
      </c>
      <c r="G1622" s="5">
        <v>301.8</v>
      </c>
      <c r="H1622" s="5">
        <v>181</v>
      </c>
      <c r="I1622" s="5">
        <v>188.2</v>
      </c>
      <c r="J1622" s="5"/>
    </row>
    <row r="1623" spans="1:10" ht="31.5" x14ac:dyDescent="0.25">
      <c r="A1623" s="4" t="s">
        <v>261</v>
      </c>
      <c r="B1623" s="4" t="s">
        <v>35</v>
      </c>
      <c r="C1623" s="4" t="s">
        <v>58</v>
      </c>
      <c r="D1623" s="4" t="s">
        <v>59</v>
      </c>
      <c r="E1623" s="4"/>
      <c r="F1623" s="15" t="s">
        <v>1205</v>
      </c>
      <c r="G1623" s="5">
        <f>G1624</f>
        <v>4502.0999999999995</v>
      </c>
      <c r="H1623" s="5">
        <f t="shared" ref="H1623:H1625" si="1043">H1624</f>
        <v>1903.5</v>
      </c>
      <c r="I1623" s="5">
        <f t="shared" ref="I1623:I1625" si="1044">I1624</f>
        <v>152.4</v>
      </c>
      <c r="J1623" s="5">
        <f t="shared" ref="J1623:J1625" si="1045">J1624</f>
        <v>0</v>
      </c>
    </row>
    <row r="1624" spans="1:10" ht="31.5" x14ac:dyDescent="0.25">
      <c r="A1624" s="4" t="s">
        <v>261</v>
      </c>
      <c r="B1624" s="4" t="s">
        <v>35</v>
      </c>
      <c r="C1624" s="4" t="s">
        <v>58</v>
      </c>
      <c r="D1624" s="4" t="s">
        <v>69</v>
      </c>
      <c r="E1624" s="4"/>
      <c r="F1624" s="15" t="s">
        <v>1212</v>
      </c>
      <c r="G1624" s="5">
        <f>G1625</f>
        <v>4502.0999999999995</v>
      </c>
      <c r="H1624" s="5">
        <f t="shared" si="1043"/>
        <v>1903.5</v>
      </c>
      <c r="I1624" s="5">
        <f t="shared" si="1044"/>
        <v>152.4</v>
      </c>
      <c r="J1624" s="5">
        <f t="shared" si="1045"/>
        <v>0</v>
      </c>
    </row>
    <row r="1625" spans="1:10" ht="78.75" x14ac:dyDescent="0.25">
      <c r="A1625" s="4" t="s">
        <v>261</v>
      </c>
      <c r="B1625" s="4" t="s">
        <v>35</v>
      </c>
      <c r="C1625" s="4" t="s">
        <v>58</v>
      </c>
      <c r="D1625" s="4" t="s">
        <v>232</v>
      </c>
      <c r="E1625" s="4"/>
      <c r="F1625" s="15" t="s">
        <v>1214</v>
      </c>
      <c r="G1625" s="5">
        <f>G1626</f>
        <v>4502.0999999999995</v>
      </c>
      <c r="H1625" s="5">
        <f t="shared" si="1043"/>
        <v>1903.5</v>
      </c>
      <c r="I1625" s="5">
        <f t="shared" si="1044"/>
        <v>152.4</v>
      </c>
      <c r="J1625" s="5">
        <f t="shared" si="1045"/>
        <v>0</v>
      </c>
    </row>
    <row r="1626" spans="1:10" ht="31.5" x14ac:dyDescent="0.25">
      <c r="A1626" s="4" t="s">
        <v>261</v>
      </c>
      <c r="B1626" s="4" t="s">
        <v>35</v>
      </c>
      <c r="C1626" s="4" t="s">
        <v>58</v>
      </c>
      <c r="D1626" s="4" t="s">
        <v>232</v>
      </c>
      <c r="E1626" s="4" t="s">
        <v>16</v>
      </c>
      <c r="F1626" s="15" t="s">
        <v>631</v>
      </c>
      <c r="G1626" s="5">
        <f>G1627</f>
        <v>4502.0999999999995</v>
      </c>
      <c r="H1626" s="5">
        <f t="shared" ref="H1626" si="1046">H1627</f>
        <v>1903.5</v>
      </c>
      <c r="I1626" s="5">
        <f t="shared" ref="I1626" si="1047">I1627</f>
        <v>152.4</v>
      </c>
      <c r="J1626" s="5">
        <f t="shared" ref="J1626" si="1048">J1627</f>
        <v>0</v>
      </c>
    </row>
    <row r="1627" spans="1:10" ht="31.5" x14ac:dyDescent="0.25">
      <c r="A1627" s="4" t="s">
        <v>261</v>
      </c>
      <c r="B1627" s="4" t="s">
        <v>35</v>
      </c>
      <c r="C1627" s="4" t="s">
        <v>58</v>
      </c>
      <c r="D1627" s="4" t="s">
        <v>232</v>
      </c>
      <c r="E1627" s="4" t="s">
        <v>17</v>
      </c>
      <c r="F1627" s="15" t="s">
        <v>632</v>
      </c>
      <c r="G1627" s="5">
        <v>4502.0999999999995</v>
      </c>
      <c r="H1627" s="5">
        <v>1903.5</v>
      </c>
      <c r="I1627" s="5">
        <v>152.4</v>
      </c>
      <c r="J1627" s="5"/>
    </row>
    <row r="1628" spans="1:10" ht="31.5" x14ac:dyDescent="0.25">
      <c r="A1628" s="4" t="s">
        <v>261</v>
      </c>
      <c r="B1628" s="4" t="s">
        <v>35</v>
      </c>
      <c r="C1628" s="4" t="s">
        <v>58</v>
      </c>
      <c r="D1628" s="4" t="s">
        <v>237</v>
      </c>
      <c r="E1628" s="4"/>
      <c r="F1628" s="15" t="s">
        <v>1221</v>
      </c>
      <c r="G1628" s="5">
        <f>G1629</f>
        <v>70</v>
      </c>
      <c r="H1628" s="5">
        <f t="shared" ref="H1628:H1632" si="1049">H1629</f>
        <v>70</v>
      </c>
      <c r="I1628" s="5">
        <f t="shared" ref="I1628:I1632" si="1050">I1629</f>
        <v>70</v>
      </c>
      <c r="J1628" s="5">
        <f t="shared" ref="J1628:J1632" si="1051">J1629</f>
        <v>0</v>
      </c>
    </row>
    <row r="1629" spans="1:10" ht="47.25" x14ac:dyDescent="0.25">
      <c r="A1629" s="4" t="s">
        <v>261</v>
      </c>
      <c r="B1629" s="4" t="s">
        <v>35</v>
      </c>
      <c r="C1629" s="4" t="s">
        <v>58</v>
      </c>
      <c r="D1629" s="4" t="s">
        <v>238</v>
      </c>
      <c r="E1629" s="4"/>
      <c r="F1629" s="15" t="s">
        <v>1222</v>
      </c>
      <c r="G1629" s="5">
        <f>G1630</f>
        <v>70</v>
      </c>
      <c r="H1629" s="5">
        <f t="shared" si="1049"/>
        <v>70</v>
      </c>
      <c r="I1629" s="5">
        <f t="shared" si="1050"/>
        <v>70</v>
      </c>
      <c r="J1629" s="5">
        <f t="shared" si="1051"/>
        <v>0</v>
      </c>
    </row>
    <row r="1630" spans="1:10" ht="31.5" x14ac:dyDescent="0.25">
      <c r="A1630" s="4" t="s">
        <v>261</v>
      </c>
      <c r="B1630" s="4" t="s">
        <v>35</v>
      </c>
      <c r="C1630" s="4" t="s">
        <v>58</v>
      </c>
      <c r="D1630" s="4" t="s">
        <v>239</v>
      </c>
      <c r="E1630" s="4"/>
      <c r="F1630" s="15" t="s">
        <v>1223</v>
      </c>
      <c r="G1630" s="5">
        <f>G1631</f>
        <v>70</v>
      </c>
      <c r="H1630" s="5">
        <f t="shared" si="1049"/>
        <v>70</v>
      </c>
      <c r="I1630" s="5">
        <f t="shared" si="1050"/>
        <v>70</v>
      </c>
      <c r="J1630" s="5">
        <f t="shared" si="1051"/>
        <v>0</v>
      </c>
    </row>
    <row r="1631" spans="1:10" ht="31.5" x14ac:dyDescent="0.25">
      <c r="A1631" s="4" t="s">
        <v>261</v>
      </c>
      <c r="B1631" s="4" t="s">
        <v>35</v>
      </c>
      <c r="C1631" s="4" t="s">
        <v>58</v>
      </c>
      <c r="D1631" s="4" t="s">
        <v>233</v>
      </c>
      <c r="E1631" s="4"/>
      <c r="F1631" s="15" t="s">
        <v>1225</v>
      </c>
      <c r="G1631" s="5">
        <f>G1632</f>
        <v>70</v>
      </c>
      <c r="H1631" s="5">
        <f t="shared" si="1049"/>
        <v>70</v>
      </c>
      <c r="I1631" s="5">
        <f t="shared" si="1050"/>
        <v>70</v>
      </c>
      <c r="J1631" s="5">
        <f t="shared" si="1051"/>
        <v>0</v>
      </c>
    </row>
    <row r="1632" spans="1:10" ht="31.5" x14ac:dyDescent="0.25">
      <c r="A1632" s="4" t="s">
        <v>261</v>
      </c>
      <c r="B1632" s="4" t="s">
        <v>35</v>
      </c>
      <c r="C1632" s="4" t="s">
        <v>58</v>
      </c>
      <c r="D1632" s="4" t="s">
        <v>233</v>
      </c>
      <c r="E1632" s="4" t="s">
        <v>16</v>
      </c>
      <c r="F1632" s="15" t="s">
        <v>631</v>
      </c>
      <c r="G1632" s="5">
        <f>G1633</f>
        <v>70</v>
      </c>
      <c r="H1632" s="5">
        <f t="shared" si="1049"/>
        <v>70</v>
      </c>
      <c r="I1632" s="5">
        <f t="shared" si="1050"/>
        <v>70</v>
      </c>
      <c r="J1632" s="5">
        <f t="shared" si="1051"/>
        <v>0</v>
      </c>
    </row>
    <row r="1633" spans="1:11" ht="31.5" x14ac:dyDescent="0.25">
      <c r="A1633" s="4" t="s">
        <v>261</v>
      </c>
      <c r="B1633" s="4" t="s">
        <v>35</v>
      </c>
      <c r="C1633" s="4" t="s">
        <v>58</v>
      </c>
      <c r="D1633" s="4" t="s">
        <v>233</v>
      </c>
      <c r="E1633" s="4" t="s">
        <v>17</v>
      </c>
      <c r="F1633" s="15" t="s">
        <v>632</v>
      </c>
      <c r="G1633" s="5">
        <v>70</v>
      </c>
      <c r="H1633" s="5">
        <v>70</v>
      </c>
      <c r="I1633" s="5">
        <v>70</v>
      </c>
      <c r="J1633" s="5"/>
    </row>
    <row r="1634" spans="1:11" s="3" customFormat="1" x14ac:dyDescent="0.25">
      <c r="A1634" s="7" t="s">
        <v>261</v>
      </c>
      <c r="B1634" s="7" t="s">
        <v>102</v>
      </c>
      <c r="C1634" s="7"/>
      <c r="D1634" s="7"/>
      <c r="E1634" s="7"/>
      <c r="F1634" s="12" t="s">
        <v>590</v>
      </c>
      <c r="G1634" s="8">
        <f>G1635+G1658</f>
        <v>32839.399999999994</v>
      </c>
      <c r="H1634" s="8">
        <f>H1635+H1658</f>
        <v>33767.1</v>
      </c>
      <c r="I1634" s="8">
        <f>I1635+I1658</f>
        <v>33767.1</v>
      </c>
      <c r="J1634" s="8">
        <f>J1635+J1658</f>
        <v>0</v>
      </c>
    </row>
    <row r="1635" spans="1:11" s="10" customFormat="1" x14ac:dyDescent="0.25">
      <c r="A1635" s="9" t="s">
        <v>261</v>
      </c>
      <c r="B1635" s="9" t="s">
        <v>102</v>
      </c>
      <c r="C1635" s="9" t="s">
        <v>85</v>
      </c>
      <c r="D1635" s="9"/>
      <c r="E1635" s="9"/>
      <c r="F1635" s="14" t="s">
        <v>613</v>
      </c>
      <c r="G1635" s="11">
        <f>G1636+G1646+G1652</f>
        <v>22969.699999999997</v>
      </c>
      <c r="H1635" s="11">
        <f t="shared" ref="H1635:J1635" si="1052">H1636+H1646+H1652</f>
        <v>24507.599999999999</v>
      </c>
      <c r="I1635" s="11">
        <f t="shared" si="1052"/>
        <v>24507.599999999999</v>
      </c>
      <c r="J1635" s="11">
        <f t="shared" si="1052"/>
        <v>0</v>
      </c>
    </row>
    <row r="1636" spans="1:11" ht="31.5" x14ac:dyDescent="0.25">
      <c r="A1636" s="4" t="s">
        <v>261</v>
      </c>
      <c r="B1636" s="4" t="s">
        <v>102</v>
      </c>
      <c r="C1636" s="4" t="s">
        <v>85</v>
      </c>
      <c r="D1636" s="4" t="s">
        <v>223</v>
      </c>
      <c r="E1636" s="4"/>
      <c r="F1636" s="15" t="s">
        <v>807</v>
      </c>
      <c r="G1636" s="5">
        <f>G1637</f>
        <v>17373.099999999999</v>
      </c>
      <c r="H1636" s="5">
        <f t="shared" ref="H1636" si="1053">H1637</f>
        <v>18911</v>
      </c>
      <c r="I1636" s="5">
        <f t="shared" ref="I1636" si="1054">I1637</f>
        <v>18911</v>
      </c>
      <c r="J1636" s="5">
        <f t="shared" ref="J1636" si="1055">J1637</f>
        <v>0</v>
      </c>
    </row>
    <row r="1637" spans="1:11" ht="31.5" x14ac:dyDescent="0.25">
      <c r="A1637" s="4" t="s">
        <v>261</v>
      </c>
      <c r="B1637" s="4" t="s">
        <v>102</v>
      </c>
      <c r="C1637" s="4" t="s">
        <v>85</v>
      </c>
      <c r="D1637" s="4" t="s">
        <v>224</v>
      </c>
      <c r="E1637" s="4"/>
      <c r="F1637" s="15" t="s">
        <v>808</v>
      </c>
      <c r="G1637" s="5">
        <f>G1638+G1643</f>
        <v>17373.099999999999</v>
      </c>
      <c r="H1637" s="5">
        <f t="shared" ref="H1637" si="1056">H1638+H1643</f>
        <v>18911</v>
      </c>
      <c r="I1637" s="5">
        <f t="shared" ref="I1637" si="1057">I1638+I1643</f>
        <v>18911</v>
      </c>
      <c r="J1637" s="5">
        <f t="shared" ref="J1637" si="1058">J1638+J1643</f>
        <v>0</v>
      </c>
    </row>
    <row r="1638" spans="1:11" ht="31.5" x14ac:dyDescent="0.25">
      <c r="A1638" s="4" t="s">
        <v>261</v>
      </c>
      <c r="B1638" s="4" t="s">
        <v>102</v>
      </c>
      <c r="C1638" s="4" t="s">
        <v>85</v>
      </c>
      <c r="D1638" s="4" t="s">
        <v>241</v>
      </c>
      <c r="E1638" s="4"/>
      <c r="F1638" s="15" t="s">
        <v>809</v>
      </c>
      <c r="G1638" s="5">
        <f>G1639+G1641</f>
        <v>15744.8</v>
      </c>
      <c r="H1638" s="5">
        <f t="shared" ref="H1638" si="1059">H1639+H1641</f>
        <v>17250.3</v>
      </c>
      <c r="I1638" s="5">
        <f t="shared" ref="I1638" si="1060">I1639+I1641</f>
        <v>17250.3</v>
      </c>
      <c r="J1638" s="5">
        <f t="shared" ref="J1638" si="1061">J1639+J1641</f>
        <v>0</v>
      </c>
    </row>
    <row r="1639" spans="1:11" ht="31.5" x14ac:dyDescent="0.25">
      <c r="A1639" s="4" t="s">
        <v>261</v>
      </c>
      <c r="B1639" s="4" t="s">
        <v>102</v>
      </c>
      <c r="C1639" s="4" t="s">
        <v>85</v>
      </c>
      <c r="D1639" s="4" t="s">
        <v>241</v>
      </c>
      <c r="E1639" s="4" t="s">
        <v>16</v>
      </c>
      <c r="F1639" s="15" t="s">
        <v>631</v>
      </c>
      <c r="G1639" s="5">
        <f>G1640</f>
        <v>15744.8</v>
      </c>
      <c r="H1639" s="5">
        <f t="shared" ref="H1639" si="1062">H1640</f>
        <v>17156.5</v>
      </c>
      <c r="I1639" s="5">
        <f t="shared" ref="I1639" si="1063">I1640</f>
        <v>17156.5</v>
      </c>
      <c r="J1639" s="5">
        <f t="shared" ref="J1639" si="1064">J1640</f>
        <v>0</v>
      </c>
    </row>
    <row r="1640" spans="1:11" ht="31.5" x14ac:dyDescent="0.25">
      <c r="A1640" s="4" t="s">
        <v>261</v>
      </c>
      <c r="B1640" s="4" t="s">
        <v>102</v>
      </c>
      <c r="C1640" s="4" t="s">
        <v>85</v>
      </c>
      <c r="D1640" s="4" t="s">
        <v>241</v>
      </c>
      <c r="E1640" s="4" t="s">
        <v>17</v>
      </c>
      <c r="F1640" s="15" t="s">
        <v>632</v>
      </c>
      <c r="G1640" s="5">
        <v>15744.8</v>
      </c>
      <c r="H1640" s="5">
        <v>17156.5</v>
      </c>
      <c r="I1640" s="5">
        <v>17156.5</v>
      </c>
      <c r="J1640" s="5"/>
    </row>
    <row r="1641" spans="1:11" hidden="1" x14ac:dyDescent="0.25">
      <c r="A1641" s="4" t="s">
        <v>261</v>
      </c>
      <c r="B1641" s="4" t="s">
        <v>102</v>
      </c>
      <c r="C1641" s="4" t="s">
        <v>85</v>
      </c>
      <c r="D1641" s="4" t="s">
        <v>241</v>
      </c>
      <c r="E1641" s="4" t="s">
        <v>18</v>
      </c>
      <c r="F1641" s="15" t="s">
        <v>647</v>
      </c>
      <c r="G1641" s="5">
        <f>G1642</f>
        <v>0</v>
      </c>
      <c r="H1641" s="5">
        <f t="shared" ref="H1641" si="1065">H1642</f>
        <v>93.8</v>
      </c>
      <c r="I1641" s="5">
        <f t="shared" ref="I1641" si="1066">I1642</f>
        <v>93.8</v>
      </c>
      <c r="J1641" s="5">
        <f t="shared" ref="J1641" si="1067">J1642</f>
        <v>0</v>
      </c>
      <c r="K1641" s="2">
        <v>0</v>
      </c>
    </row>
    <row r="1642" spans="1:11" hidden="1" x14ac:dyDescent="0.25">
      <c r="A1642" s="4" t="s">
        <v>261</v>
      </c>
      <c r="B1642" s="4" t="s">
        <v>102</v>
      </c>
      <c r="C1642" s="4" t="s">
        <v>85</v>
      </c>
      <c r="D1642" s="4" t="s">
        <v>241</v>
      </c>
      <c r="E1642" s="4" t="s">
        <v>25</v>
      </c>
      <c r="F1642" s="15" t="s">
        <v>650</v>
      </c>
      <c r="G1642" s="5">
        <v>0</v>
      </c>
      <c r="H1642" s="5">
        <v>93.8</v>
      </c>
      <c r="I1642" s="5">
        <v>93.8</v>
      </c>
      <c r="J1642" s="5"/>
      <c r="K1642" s="2">
        <v>0</v>
      </c>
    </row>
    <row r="1643" spans="1:11" ht="31.5" x14ac:dyDescent="0.25">
      <c r="A1643" s="4" t="s">
        <v>261</v>
      </c>
      <c r="B1643" s="4" t="s">
        <v>102</v>
      </c>
      <c r="C1643" s="4" t="s">
        <v>85</v>
      </c>
      <c r="D1643" s="4" t="s">
        <v>242</v>
      </c>
      <c r="E1643" s="4"/>
      <c r="F1643" s="15" t="s">
        <v>810</v>
      </c>
      <c r="G1643" s="5">
        <f>G1644</f>
        <v>1628.3</v>
      </c>
      <c r="H1643" s="5">
        <f t="shared" ref="H1643:H1644" si="1068">H1644</f>
        <v>1660.7</v>
      </c>
      <c r="I1643" s="5">
        <f t="shared" ref="I1643:I1644" si="1069">I1644</f>
        <v>1660.7</v>
      </c>
      <c r="J1643" s="5">
        <f t="shared" ref="J1643:J1644" si="1070">J1644</f>
        <v>0</v>
      </c>
    </row>
    <row r="1644" spans="1:11" ht="31.5" x14ac:dyDescent="0.25">
      <c r="A1644" s="4" t="s">
        <v>261</v>
      </c>
      <c r="B1644" s="4" t="s">
        <v>102</v>
      </c>
      <c r="C1644" s="4" t="s">
        <v>85</v>
      </c>
      <c r="D1644" s="4" t="s">
        <v>242</v>
      </c>
      <c r="E1644" s="4" t="s">
        <v>16</v>
      </c>
      <c r="F1644" s="15" t="s">
        <v>631</v>
      </c>
      <c r="G1644" s="5">
        <f>G1645</f>
        <v>1628.3</v>
      </c>
      <c r="H1644" s="5">
        <f t="shared" si="1068"/>
        <v>1660.7</v>
      </c>
      <c r="I1644" s="5">
        <f t="shared" si="1069"/>
        <v>1660.7</v>
      </c>
      <c r="J1644" s="5">
        <f t="shared" si="1070"/>
        <v>0</v>
      </c>
    </row>
    <row r="1645" spans="1:11" ht="31.5" x14ac:dyDescent="0.25">
      <c r="A1645" s="4" t="s">
        <v>261</v>
      </c>
      <c r="B1645" s="4" t="s">
        <v>102</v>
      </c>
      <c r="C1645" s="4" t="s">
        <v>85</v>
      </c>
      <c r="D1645" s="4" t="s">
        <v>242</v>
      </c>
      <c r="E1645" s="4" t="s">
        <v>17</v>
      </c>
      <c r="F1645" s="15" t="s">
        <v>632</v>
      </c>
      <c r="G1645" s="5">
        <v>1628.3</v>
      </c>
      <c r="H1645" s="5">
        <v>1660.7</v>
      </c>
      <c r="I1645" s="5">
        <v>1660.7</v>
      </c>
      <c r="J1645" s="5"/>
    </row>
    <row r="1646" spans="1:11" ht="31.5" x14ac:dyDescent="0.25">
      <c r="A1646" s="4" t="s">
        <v>261</v>
      </c>
      <c r="B1646" s="4" t="s">
        <v>102</v>
      </c>
      <c r="C1646" s="4" t="s">
        <v>85</v>
      </c>
      <c r="D1646" s="4" t="s">
        <v>246</v>
      </c>
      <c r="E1646" s="4"/>
      <c r="F1646" s="15" t="s">
        <v>860</v>
      </c>
      <c r="G1646" s="5">
        <f>G1647</f>
        <v>3176.1</v>
      </c>
      <c r="H1646" s="5">
        <f t="shared" ref="H1646:H1650" si="1071">H1647</f>
        <v>3176.1</v>
      </c>
      <c r="I1646" s="5">
        <f t="shared" ref="I1646:I1650" si="1072">I1647</f>
        <v>3176.1</v>
      </c>
      <c r="J1646" s="5">
        <f t="shared" ref="J1646:J1650" si="1073">J1647</f>
        <v>0</v>
      </c>
    </row>
    <row r="1647" spans="1:11" ht="47.25" x14ac:dyDescent="0.25">
      <c r="A1647" s="4" t="s">
        <v>261</v>
      </c>
      <c r="B1647" s="4" t="s">
        <v>102</v>
      </c>
      <c r="C1647" s="4" t="s">
        <v>85</v>
      </c>
      <c r="D1647" s="4" t="s">
        <v>247</v>
      </c>
      <c r="E1647" s="4"/>
      <c r="F1647" s="15" t="s">
        <v>861</v>
      </c>
      <c r="G1647" s="5">
        <f>G1648</f>
        <v>3176.1</v>
      </c>
      <c r="H1647" s="5">
        <f t="shared" si="1071"/>
        <v>3176.1</v>
      </c>
      <c r="I1647" s="5">
        <f t="shared" si="1072"/>
        <v>3176.1</v>
      </c>
      <c r="J1647" s="5">
        <f t="shared" si="1073"/>
        <v>0</v>
      </c>
    </row>
    <row r="1648" spans="1:11" ht="31.5" x14ac:dyDescent="0.25">
      <c r="A1648" s="4" t="s">
        <v>261</v>
      </c>
      <c r="B1648" s="4" t="s">
        <v>102</v>
      </c>
      <c r="C1648" s="4" t="s">
        <v>85</v>
      </c>
      <c r="D1648" s="4" t="s">
        <v>248</v>
      </c>
      <c r="E1648" s="4"/>
      <c r="F1648" s="15" t="s">
        <v>862</v>
      </c>
      <c r="G1648" s="5">
        <f>G1649</f>
        <v>3176.1</v>
      </c>
      <c r="H1648" s="5">
        <f t="shared" si="1071"/>
        <v>3176.1</v>
      </c>
      <c r="I1648" s="5">
        <f t="shared" si="1072"/>
        <v>3176.1</v>
      </c>
      <c r="J1648" s="5">
        <f t="shared" si="1073"/>
        <v>0</v>
      </c>
    </row>
    <row r="1649" spans="1:10" ht="31.5" x14ac:dyDescent="0.25">
      <c r="A1649" s="4" t="s">
        <v>261</v>
      </c>
      <c r="B1649" s="4" t="s">
        <v>102</v>
      </c>
      <c r="C1649" s="4" t="s">
        <v>85</v>
      </c>
      <c r="D1649" s="4" t="s">
        <v>243</v>
      </c>
      <c r="E1649" s="4"/>
      <c r="F1649" s="15" t="s">
        <v>863</v>
      </c>
      <c r="G1649" s="5">
        <f>G1650</f>
        <v>3176.1</v>
      </c>
      <c r="H1649" s="5">
        <f t="shared" si="1071"/>
        <v>3176.1</v>
      </c>
      <c r="I1649" s="5">
        <f t="shared" si="1072"/>
        <v>3176.1</v>
      </c>
      <c r="J1649" s="5">
        <f t="shared" si="1073"/>
        <v>0</v>
      </c>
    </row>
    <row r="1650" spans="1:10" x14ac:dyDescent="0.25">
      <c r="A1650" s="4" t="s">
        <v>261</v>
      </c>
      <c r="B1650" s="4" t="s">
        <v>102</v>
      </c>
      <c r="C1650" s="4" t="s">
        <v>85</v>
      </c>
      <c r="D1650" s="4" t="s">
        <v>243</v>
      </c>
      <c r="E1650" s="4" t="s">
        <v>18</v>
      </c>
      <c r="F1650" s="15" t="s">
        <v>647</v>
      </c>
      <c r="G1650" s="5">
        <f>G1651</f>
        <v>3176.1</v>
      </c>
      <c r="H1650" s="5">
        <f t="shared" si="1071"/>
        <v>3176.1</v>
      </c>
      <c r="I1650" s="5">
        <f t="shared" si="1072"/>
        <v>3176.1</v>
      </c>
      <c r="J1650" s="5">
        <f t="shared" si="1073"/>
        <v>0</v>
      </c>
    </row>
    <row r="1651" spans="1:10" ht="63" x14ac:dyDescent="0.25">
      <c r="A1651" s="4" t="s">
        <v>261</v>
      </c>
      <c r="B1651" s="4" t="s">
        <v>102</v>
      </c>
      <c r="C1651" s="4" t="s">
        <v>85</v>
      </c>
      <c r="D1651" s="4" t="s">
        <v>243</v>
      </c>
      <c r="E1651" s="4" t="s">
        <v>219</v>
      </c>
      <c r="F1651" s="15" t="s">
        <v>648</v>
      </c>
      <c r="G1651" s="5">
        <v>3176.1</v>
      </c>
      <c r="H1651" s="5">
        <v>3176.1</v>
      </c>
      <c r="I1651" s="5">
        <v>3176.1</v>
      </c>
      <c r="J1651" s="5"/>
    </row>
    <row r="1652" spans="1:10" ht="31.5" x14ac:dyDescent="0.25">
      <c r="A1652" s="4" t="s">
        <v>261</v>
      </c>
      <c r="B1652" s="4" t="s">
        <v>102</v>
      </c>
      <c r="C1652" s="4" t="s">
        <v>85</v>
      </c>
      <c r="D1652" s="4" t="s">
        <v>226</v>
      </c>
      <c r="E1652" s="4"/>
      <c r="F1652" s="15" t="s">
        <v>1158</v>
      </c>
      <c r="G1652" s="5">
        <f>G1653</f>
        <v>2420.5</v>
      </c>
      <c r="H1652" s="5">
        <f t="shared" ref="H1652:H1656" si="1074">H1653</f>
        <v>2420.5</v>
      </c>
      <c r="I1652" s="5">
        <f t="shared" ref="I1652:I1656" si="1075">I1653</f>
        <v>2420.5</v>
      </c>
      <c r="J1652" s="5">
        <f t="shared" ref="J1652:J1656" si="1076">J1653</f>
        <v>0</v>
      </c>
    </row>
    <row r="1653" spans="1:10" ht="31.5" x14ac:dyDescent="0.25">
      <c r="A1653" s="4" t="s">
        <v>261</v>
      </c>
      <c r="B1653" s="4" t="s">
        <v>102</v>
      </c>
      <c r="C1653" s="4" t="s">
        <v>85</v>
      </c>
      <c r="D1653" s="4" t="s">
        <v>249</v>
      </c>
      <c r="E1653" s="4"/>
      <c r="F1653" s="15" t="s">
        <v>1181</v>
      </c>
      <c r="G1653" s="5">
        <f>G1654</f>
        <v>2420.5</v>
      </c>
      <c r="H1653" s="5">
        <f t="shared" si="1074"/>
        <v>2420.5</v>
      </c>
      <c r="I1653" s="5">
        <f t="shared" si="1075"/>
        <v>2420.5</v>
      </c>
      <c r="J1653" s="5">
        <f t="shared" si="1076"/>
        <v>0</v>
      </c>
    </row>
    <row r="1654" spans="1:10" ht="47.25" x14ac:dyDescent="0.25">
      <c r="A1654" s="4" t="s">
        <v>261</v>
      </c>
      <c r="B1654" s="4" t="s">
        <v>102</v>
      </c>
      <c r="C1654" s="4" t="s">
        <v>85</v>
      </c>
      <c r="D1654" s="4" t="s">
        <v>250</v>
      </c>
      <c r="E1654" s="4"/>
      <c r="F1654" s="15" t="s">
        <v>1182</v>
      </c>
      <c r="G1654" s="5">
        <f>G1655</f>
        <v>2420.5</v>
      </c>
      <c r="H1654" s="5">
        <f t="shared" si="1074"/>
        <v>2420.5</v>
      </c>
      <c r="I1654" s="5">
        <f t="shared" si="1075"/>
        <v>2420.5</v>
      </c>
      <c r="J1654" s="5">
        <f t="shared" si="1076"/>
        <v>0</v>
      </c>
    </row>
    <row r="1655" spans="1:10" ht="31.5" x14ac:dyDescent="0.25">
      <c r="A1655" s="4" t="s">
        <v>261</v>
      </c>
      <c r="B1655" s="4" t="s">
        <v>102</v>
      </c>
      <c r="C1655" s="4" t="s">
        <v>85</v>
      </c>
      <c r="D1655" s="4" t="s">
        <v>244</v>
      </c>
      <c r="E1655" s="4"/>
      <c r="F1655" s="15" t="s">
        <v>1183</v>
      </c>
      <c r="G1655" s="5">
        <f>G1656</f>
        <v>2420.5</v>
      </c>
      <c r="H1655" s="5">
        <f t="shared" si="1074"/>
        <v>2420.5</v>
      </c>
      <c r="I1655" s="5">
        <f t="shared" si="1075"/>
        <v>2420.5</v>
      </c>
      <c r="J1655" s="5">
        <f t="shared" si="1076"/>
        <v>0</v>
      </c>
    </row>
    <row r="1656" spans="1:10" ht="31.5" x14ac:dyDescent="0.25">
      <c r="A1656" s="4" t="s">
        <v>261</v>
      </c>
      <c r="B1656" s="4" t="s">
        <v>102</v>
      </c>
      <c r="C1656" s="4" t="s">
        <v>85</v>
      </c>
      <c r="D1656" s="4" t="s">
        <v>244</v>
      </c>
      <c r="E1656" s="4" t="s">
        <v>16</v>
      </c>
      <c r="F1656" s="15" t="s">
        <v>631</v>
      </c>
      <c r="G1656" s="5">
        <f>G1657</f>
        <v>2420.5</v>
      </c>
      <c r="H1656" s="5">
        <f t="shared" si="1074"/>
        <v>2420.5</v>
      </c>
      <c r="I1656" s="5">
        <f t="shared" si="1075"/>
        <v>2420.5</v>
      </c>
      <c r="J1656" s="5">
        <f t="shared" si="1076"/>
        <v>0</v>
      </c>
    </row>
    <row r="1657" spans="1:10" ht="31.5" x14ac:dyDescent="0.25">
      <c r="A1657" s="4" t="s">
        <v>261</v>
      </c>
      <c r="B1657" s="4" t="s">
        <v>102</v>
      </c>
      <c r="C1657" s="4" t="s">
        <v>85</v>
      </c>
      <c r="D1657" s="4" t="s">
        <v>244</v>
      </c>
      <c r="E1657" s="4" t="s">
        <v>17</v>
      </c>
      <c r="F1657" s="15" t="s">
        <v>632</v>
      </c>
      <c r="G1657" s="5">
        <v>2420.5</v>
      </c>
      <c r="H1657" s="5">
        <v>2420.5</v>
      </c>
      <c r="I1657" s="5">
        <v>2420.5</v>
      </c>
      <c r="J1657" s="5"/>
    </row>
    <row r="1658" spans="1:10" s="10" customFormat="1" ht="31.5" x14ac:dyDescent="0.25">
      <c r="A1658" s="9" t="s">
        <v>261</v>
      </c>
      <c r="B1658" s="9" t="s">
        <v>102</v>
      </c>
      <c r="C1658" s="9" t="s">
        <v>102</v>
      </c>
      <c r="D1658" s="9"/>
      <c r="E1658" s="9"/>
      <c r="F1658" s="14" t="s">
        <v>614</v>
      </c>
      <c r="G1658" s="11">
        <f>G1659</f>
        <v>9869.6999999999989</v>
      </c>
      <c r="H1658" s="11">
        <f t="shared" ref="H1658:H1661" si="1077">H1659</f>
        <v>9259.5</v>
      </c>
      <c r="I1658" s="11">
        <f t="shared" ref="I1658:I1661" si="1078">I1659</f>
        <v>9259.5</v>
      </c>
      <c r="J1658" s="11">
        <f t="shared" ref="J1658:J1661" si="1079">J1659</f>
        <v>0</v>
      </c>
    </row>
    <row r="1659" spans="1:10" ht="31.5" x14ac:dyDescent="0.25">
      <c r="A1659" s="4" t="s">
        <v>261</v>
      </c>
      <c r="B1659" s="4" t="s">
        <v>102</v>
      </c>
      <c r="C1659" s="4" t="s">
        <v>102</v>
      </c>
      <c r="D1659" s="4" t="s">
        <v>220</v>
      </c>
      <c r="E1659" s="4"/>
      <c r="F1659" s="15" t="s">
        <v>781</v>
      </c>
      <c r="G1659" s="5">
        <f>G1660</f>
        <v>9869.6999999999989</v>
      </c>
      <c r="H1659" s="5">
        <f t="shared" si="1077"/>
        <v>9259.5</v>
      </c>
      <c r="I1659" s="5">
        <f t="shared" si="1078"/>
        <v>9259.5</v>
      </c>
      <c r="J1659" s="5">
        <f t="shared" si="1079"/>
        <v>0</v>
      </c>
    </row>
    <row r="1660" spans="1:10" ht="31.5" x14ac:dyDescent="0.25">
      <c r="A1660" s="4" t="s">
        <v>261</v>
      </c>
      <c r="B1660" s="4" t="s">
        <v>102</v>
      </c>
      <c r="C1660" s="4" t="s">
        <v>102</v>
      </c>
      <c r="D1660" s="4" t="s">
        <v>252</v>
      </c>
      <c r="E1660" s="4"/>
      <c r="F1660" s="15" t="s">
        <v>805</v>
      </c>
      <c r="G1660" s="5">
        <f>G1661</f>
        <v>9869.6999999999989</v>
      </c>
      <c r="H1660" s="5">
        <f t="shared" si="1077"/>
        <v>9259.5</v>
      </c>
      <c r="I1660" s="5">
        <f t="shared" si="1078"/>
        <v>9259.5</v>
      </c>
      <c r="J1660" s="5">
        <f t="shared" si="1079"/>
        <v>0</v>
      </c>
    </row>
    <row r="1661" spans="1:10" ht="31.5" x14ac:dyDescent="0.25">
      <c r="A1661" s="4" t="s">
        <v>261</v>
      </c>
      <c r="B1661" s="4" t="s">
        <v>102</v>
      </c>
      <c r="C1661" s="4" t="s">
        <v>102</v>
      </c>
      <c r="D1661" s="4" t="s">
        <v>253</v>
      </c>
      <c r="E1661" s="4"/>
      <c r="F1661" s="15" t="s">
        <v>806</v>
      </c>
      <c r="G1661" s="5">
        <f>G1662</f>
        <v>9869.6999999999989</v>
      </c>
      <c r="H1661" s="5">
        <f t="shared" si="1077"/>
        <v>9259.5</v>
      </c>
      <c r="I1661" s="5">
        <f t="shared" si="1078"/>
        <v>9259.5</v>
      </c>
      <c r="J1661" s="5">
        <f t="shared" si="1079"/>
        <v>0</v>
      </c>
    </row>
    <row r="1662" spans="1:10" ht="47.25" x14ac:dyDescent="0.25">
      <c r="A1662" s="4" t="s">
        <v>261</v>
      </c>
      <c r="B1662" s="4" t="s">
        <v>102</v>
      </c>
      <c r="C1662" s="4" t="s">
        <v>102</v>
      </c>
      <c r="D1662" s="4" t="s">
        <v>251</v>
      </c>
      <c r="E1662" s="4"/>
      <c r="F1662" s="15" t="s">
        <v>679</v>
      </c>
      <c r="G1662" s="5">
        <f>G1663+G1665+G1667</f>
        <v>9869.6999999999989</v>
      </c>
      <c r="H1662" s="5">
        <f t="shared" ref="H1662" si="1080">H1663+H1665+H1667</f>
        <v>9259.5</v>
      </c>
      <c r="I1662" s="5">
        <f t="shared" ref="I1662" si="1081">I1663+I1665+I1667</f>
        <v>9259.5</v>
      </c>
      <c r="J1662" s="5">
        <f t="shared" ref="J1662" si="1082">J1663+J1665+J1667</f>
        <v>0</v>
      </c>
    </row>
    <row r="1663" spans="1:10" ht="78.75" x14ac:dyDescent="0.25">
      <c r="A1663" s="4" t="s">
        <v>261</v>
      </c>
      <c r="B1663" s="4" t="s">
        <v>102</v>
      </c>
      <c r="C1663" s="4" t="s">
        <v>102</v>
      </c>
      <c r="D1663" s="4" t="s">
        <v>251</v>
      </c>
      <c r="E1663" s="4" t="s">
        <v>23</v>
      </c>
      <c r="F1663" s="15" t="s">
        <v>628</v>
      </c>
      <c r="G1663" s="5">
        <f>G1664</f>
        <v>7151.5</v>
      </c>
      <c r="H1663" s="5">
        <f t="shared" ref="H1663" si="1083">H1664</f>
        <v>6556.4</v>
      </c>
      <c r="I1663" s="5">
        <f t="shared" ref="I1663" si="1084">I1664</f>
        <v>6556.4</v>
      </c>
      <c r="J1663" s="5">
        <f t="shared" ref="J1663" si="1085">J1664</f>
        <v>0</v>
      </c>
    </row>
    <row r="1664" spans="1:10" x14ac:dyDescent="0.25">
      <c r="A1664" s="4" t="s">
        <v>261</v>
      </c>
      <c r="B1664" s="4" t="s">
        <v>102</v>
      </c>
      <c r="C1664" s="4" t="s">
        <v>102</v>
      </c>
      <c r="D1664" s="4" t="s">
        <v>251</v>
      </c>
      <c r="E1664" s="4" t="s">
        <v>24</v>
      </c>
      <c r="F1664" s="15" t="s">
        <v>629</v>
      </c>
      <c r="G1664" s="5">
        <v>7151.5</v>
      </c>
      <c r="H1664" s="5">
        <v>6556.4</v>
      </c>
      <c r="I1664" s="5">
        <v>6556.4</v>
      </c>
      <c r="J1664" s="5"/>
    </row>
    <row r="1665" spans="1:10" ht="31.5" x14ac:dyDescent="0.25">
      <c r="A1665" s="4" t="s">
        <v>261</v>
      </c>
      <c r="B1665" s="4" t="s">
        <v>102</v>
      </c>
      <c r="C1665" s="4" t="s">
        <v>102</v>
      </c>
      <c r="D1665" s="4" t="s">
        <v>251</v>
      </c>
      <c r="E1665" s="4" t="s">
        <v>16</v>
      </c>
      <c r="F1665" s="15" t="s">
        <v>631</v>
      </c>
      <c r="G1665" s="5">
        <f>G1666</f>
        <v>2599.4</v>
      </c>
      <c r="H1665" s="5">
        <f t="shared" ref="H1665" si="1086">H1666</f>
        <v>2584.3000000000002</v>
      </c>
      <c r="I1665" s="5">
        <f t="shared" ref="I1665" si="1087">I1666</f>
        <v>2584.3000000000002</v>
      </c>
      <c r="J1665" s="5">
        <f t="shared" ref="J1665" si="1088">J1666</f>
        <v>0</v>
      </c>
    </row>
    <row r="1666" spans="1:10" ht="31.5" x14ac:dyDescent="0.25">
      <c r="A1666" s="4" t="s">
        <v>261</v>
      </c>
      <c r="B1666" s="4" t="s">
        <v>102</v>
      </c>
      <c r="C1666" s="4" t="s">
        <v>102</v>
      </c>
      <c r="D1666" s="4" t="s">
        <v>251</v>
      </c>
      <c r="E1666" s="4" t="s">
        <v>17</v>
      </c>
      <c r="F1666" s="15" t="s">
        <v>632</v>
      </c>
      <c r="G1666" s="5">
        <v>2599.4</v>
      </c>
      <c r="H1666" s="5">
        <v>2584.3000000000002</v>
      </c>
      <c r="I1666" s="5">
        <v>2584.3000000000002</v>
      </c>
      <c r="J1666" s="5"/>
    </row>
    <row r="1667" spans="1:10" x14ac:dyDescent="0.25">
      <c r="A1667" s="4" t="s">
        <v>261</v>
      </c>
      <c r="B1667" s="4" t="s">
        <v>102</v>
      </c>
      <c r="C1667" s="4" t="s">
        <v>102</v>
      </c>
      <c r="D1667" s="4" t="s">
        <v>251</v>
      </c>
      <c r="E1667" s="4" t="s">
        <v>18</v>
      </c>
      <c r="F1667" s="15" t="s">
        <v>647</v>
      </c>
      <c r="G1667" s="5">
        <f>G1668</f>
        <v>118.8</v>
      </c>
      <c r="H1667" s="5">
        <f t="shared" ref="H1667" si="1089">H1668</f>
        <v>118.8</v>
      </c>
      <c r="I1667" s="5">
        <f t="shared" ref="I1667" si="1090">I1668</f>
        <v>118.8</v>
      </c>
      <c r="J1667" s="5">
        <f t="shared" ref="J1667" si="1091">J1668</f>
        <v>0</v>
      </c>
    </row>
    <row r="1668" spans="1:10" x14ac:dyDescent="0.25">
      <c r="A1668" s="4" t="s">
        <v>261</v>
      </c>
      <c r="B1668" s="4" t="s">
        <v>102</v>
      </c>
      <c r="C1668" s="4" t="s">
        <v>102</v>
      </c>
      <c r="D1668" s="4" t="s">
        <v>251</v>
      </c>
      <c r="E1668" s="4" t="s">
        <v>25</v>
      </c>
      <c r="F1668" s="15" t="s">
        <v>650</v>
      </c>
      <c r="G1668" s="5">
        <v>118.8</v>
      </c>
      <c r="H1668" s="5">
        <v>118.8</v>
      </c>
      <c r="I1668" s="5">
        <v>118.8</v>
      </c>
      <c r="J1668" s="5"/>
    </row>
    <row r="1669" spans="1:10" s="3" customFormat="1" x14ac:dyDescent="0.25">
      <c r="A1669" s="7" t="s">
        <v>261</v>
      </c>
      <c r="B1669" s="7" t="s">
        <v>43</v>
      </c>
      <c r="C1669" s="7"/>
      <c r="D1669" s="7"/>
      <c r="E1669" s="7"/>
      <c r="F1669" s="12" t="s">
        <v>591</v>
      </c>
      <c r="G1669" s="8">
        <f>G1670</f>
        <v>2416</v>
      </c>
      <c r="H1669" s="8">
        <f t="shared" ref="H1669:H1671" si="1092">H1670</f>
        <v>2416</v>
      </c>
      <c r="I1669" s="8">
        <f t="shared" ref="I1669:I1671" si="1093">I1670</f>
        <v>2416</v>
      </c>
      <c r="J1669" s="8">
        <f t="shared" ref="J1669:J1671" si="1094">J1670</f>
        <v>0</v>
      </c>
    </row>
    <row r="1670" spans="1:10" s="10" customFormat="1" ht="31.5" x14ac:dyDescent="0.25">
      <c r="A1670" s="9" t="s">
        <v>261</v>
      </c>
      <c r="B1670" s="9" t="s">
        <v>43</v>
      </c>
      <c r="C1670" s="9" t="s">
        <v>85</v>
      </c>
      <c r="D1670" s="9"/>
      <c r="E1670" s="9"/>
      <c r="F1670" s="14" t="s">
        <v>615</v>
      </c>
      <c r="G1670" s="11">
        <f>G1671</f>
        <v>2416</v>
      </c>
      <c r="H1670" s="11">
        <f t="shared" si="1092"/>
        <v>2416</v>
      </c>
      <c r="I1670" s="11">
        <f t="shared" si="1093"/>
        <v>2416</v>
      </c>
      <c r="J1670" s="11">
        <f t="shared" si="1094"/>
        <v>0</v>
      </c>
    </row>
    <row r="1671" spans="1:10" ht="31.5" x14ac:dyDescent="0.25">
      <c r="A1671" s="4" t="s">
        <v>261</v>
      </c>
      <c r="B1671" s="4" t="s">
        <v>43</v>
      </c>
      <c r="C1671" s="4" t="s">
        <v>85</v>
      </c>
      <c r="D1671" s="4" t="s">
        <v>79</v>
      </c>
      <c r="E1671" s="4"/>
      <c r="F1671" s="15" t="s">
        <v>871</v>
      </c>
      <c r="G1671" s="5">
        <f>G1672</f>
        <v>2416</v>
      </c>
      <c r="H1671" s="5">
        <f t="shared" si="1092"/>
        <v>2416</v>
      </c>
      <c r="I1671" s="5">
        <f t="shared" si="1093"/>
        <v>2416</v>
      </c>
      <c r="J1671" s="5">
        <f t="shared" si="1094"/>
        <v>0</v>
      </c>
    </row>
    <row r="1672" spans="1:10" ht="31.5" x14ac:dyDescent="0.25">
      <c r="A1672" s="4" t="s">
        <v>261</v>
      </c>
      <c r="B1672" s="4" t="s">
        <v>43</v>
      </c>
      <c r="C1672" s="4" t="s">
        <v>85</v>
      </c>
      <c r="D1672" s="4" t="s">
        <v>86</v>
      </c>
      <c r="E1672" s="4"/>
      <c r="F1672" s="15" t="s">
        <v>872</v>
      </c>
      <c r="G1672" s="5">
        <f>G1673+G1677</f>
        <v>2416</v>
      </c>
      <c r="H1672" s="5">
        <f t="shared" ref="H1672" si="1095">H1673+H1677</f>
        <v>2416</v>
      </c>
      <c r="I1672" s="5">
        <f t="shared" ref="I1672" si="1096">I1673+I1677</f>
        <v>2416</v>
      </c>
      <c r="J1672" s="5">
        <f t="shared" ref="J1672" si="1097">J1673+J1677</f>
        <v>0</v>
      </c>
    </row>
    <row r="1673" spans="1:10" ht="47.25" x14ac:dyDescent="0.25">
      <c r="A1673" s="4" t="s">
        <v>261</v>
      </c>
      <c r="B1673" s="4" t="s">
        <v>43</v>
      </c>
      <c r="C1673" s="4" t="s">
        <v>85</v>
      </c>
      <c r="D1673" s="4" t="s">
        <v>87</v>
      </c>
      <c r="E1673" s="4"/>
      <c r="F1673" s="15" t="s">
        <v>873</v>
      </c>
      <c r="G1673" s="5">
        <f>G1674</f>
        <v>1327.5</v>
      </c>
      <c r="H1673" s="5">
        <f t="shared" ref="H1673:H1675" si="1098">H1674</f>
        <v>1327.5</v>
      </c>
      <c r="I1673" s="5">
        <f t="shared" ref="I1673:I1675" si="1099">I1674</f>
        <v>1327.5</v>
      </c>
      <c r="J1673" s="5">
        <f t="shared" ref="J1673:J1675" si="1100">J1674</f>
        <v>0</v>
      </c>
    </row>
    <row r="1674" spans="1:10" ht="31.5" x14ac:dyDescent="0.25">
      <c r="A1674" s="4" t="s">
        <v>261</v>
      </c>
      <c r="B1674" s="4" t="s">
        <v>43</v>
      </c>
      <c r="C1674" s="4" t="s">
        <v>85</v>
      </c>
      <c r="D1674" s="4" t="s">
        <v>92</v>
      </c>
      <c r="E1674" s="4"/>
      <c r="F1674" s="15" t="s">
        <v>874</v>
      </c>
      <c r="G1674" s="5">
        <f>G1675</f>
        <v>1327.5</v>
      </c>
      <c r="H1674" s="5">
        <f t="shared" si="1098"/>
        <v>1327.5</v>
      </c>
      <c r="I1674" s="5">
        <f t="shared" si="1099"/>
        <v>1327.5</v>
      </c>
      <c r="J1674" s="5">
        <f t="shared" si="1100"/>
        <v>0</v>
      </c>
    </row>
    <row r="1675" spans="1:10" ht="31.5" x14ac:dyDescent="0.25">
      <c r="A1675" s="4" t="s">
        <v>261</v>
      </c>
      <c r="B1675" s="4" t="s">
        <v>43</v>
      </c>
      <c r="C1675" s="4" t="s">
        <v>85</v>
      </c>
      <c r="D1675" s="4" t="s">
        <v>92</v>
      </c>
      <c r="E1675" s="4" t="s">
        <v>16</v>
      </c>
      <c r="F1675" s="15" t="s">
        <v>631</v>
      </c>
      <c r="G1675" s="5">
        <f>G1676</f>
        <v>1327.5</v>
      </c>
      <c r="H1675" s="5">
        <f t="shared" si="1098"/>
        <v>1327.5</v>
      </c>
      <c r="I1675" s="5">
        <f t="shared" si="1099"/>
        <v>1327.5</v>
      </c>
      <c r="J1675" s="5">
        <f t="shared" si="1100"/>
        <v>0</v>
      </c>
    </row>
    <row r="1676" spans="1:10" ht="31.5" x14ac:dyDescent="0.25">
      <c r="A1676" s="4" t="s">
        <v>261</v>
      </c>
      <c r="B1676" s="4" t="s">
        <v>43</v>
      </c>
      <c r="C1676" s="4" t="s">
        <v>85</v>
      </c>
      <c r="D1676" s="4" t="s">
        <v>92</v>
      </c>
      <c r="E1676" s="4" t="s">
        <v>17</v>
      </c>
      <c r="F1676" s="15" t="s">
        <v>632</v>
      </c>
      <c r="G1676" s="5">
        <v>1327.5</v>
      </c>
      <c r="H1676" s="5">
        <v>1327.5</v>
      </c>
      <c r="I1676" s="5">
        <v>1327.5</v>
      </c>
      <c r="J1676" s="5"/>
    </row>
    <row r="1677" spans="1:10" ht="31.5" x14ac:dyDescent="0.25">
      <c r="A1677" s="4" t="s">
        <v>261</v>
      </c>
      <c r="B1677" s="4" t="s">
        <v>43</v>
      </c>
      <c r="C1677" s="4" t="s">
        <v>85</v>
      </c>
      <c r="D1677" s="4" t="s">
        <v>255</v>
      </c>
      <c r="E1677" s="4"/>
      <c r="F1677" s="15" t="s">
        <v>882</v>
      </c>
      <c r="G1677" s="5">
        <f>G1678</f>
        <v>1088.5</v>
      </c>
      <c r="H1677" s="5">
        <f t="shared" ref="H1677:H1679" si="1101">H1678</f>
        <v>1088.5</v>
      </c>
      <c r="I1677" s="5">
        <f t="shared" ref="I1677:I1679" si="1102">I1678</f>
        <v>1088.5</v>
      </c>
      <c r="J1677" s="5">
        <f t="shared" ref="J1677:J1679" si="1103">J1678</f>
        <v>0</v>
      </c>
    </row>
    <row r="1678" spans="1:10" x14ac:dyDescent="0.25">
      <c r="A1678" s="4" t="s">
        <v>261</v>
      </c>
      <c r="B1678" s="4" t="s">
        <v>43</v>
      </c>
      <c r="C1678" s="4" t="s">
        <v>85</v>
      </c>
      <c r="D1678" s="4" t="s">
        <v>254</v>
      </c>
      <c r="E1678" s="4"/>
      <c r="F1678" s="15" t="s">
        <v>883</v>
      </c>
      <c r="G1678" s="5">
        <f>G1679</f>
        <v>1088.5</v>
      </c>
      <c r="H1678" s="5">
        <f t="shared" si="1101"/>
        <v>1088.5</v>
      </c>
      <c r="I1678" s="5">
        <f t="shared" si="1102"/>
        <v>1088.5</v>
      </c>
      <c r="J1678" s="5">
        <f t="shared" si="1103"/>
        <v>0</v>
      </c>
    </row>
    <row r="1679" spans="1:10" ht="31.5" x14ac:dyDescent="0.25">
      <c r="A1679" s="4" t="s">
        <v>261</v>
      </c>
      <c r="B1679" s="4" t="s">
        <v>43</v>
      </c>
      <c r="C1679" s="4" t="s">
        <v>85</v>
      </c>
      <c r="D1679" s="4" t="s">
        <v>254</v>
      </c>
      <c r="E1679" s="4" t="s">
        <v>16</v>
      </c>
      <c r="F1679" s="15" t="s">
        <v>631</v>
      </c>
      <c r="G1679" s="5">
        <f>G1680</f>
        <v>1088.5</v>
      </c>
      <c r="H1679" s="5">
        <f t="shared" si="1101"/>
        <v>1088.5</v>
      </c>
      <c r="I1679" s="5">
        <f t="shared" si="1102"/>
        <v>1088.5</v>
      </c>
      <c r="J1679" s="5">
        <f t="shared" si="1103"/>
        <v>0</v>
      </c>
    </row>
    <row r="1680" spans="1:10" ht="31.5" x14ac:dyDescent="0.25">
      <c r="A1680" s="4" t="s">
        <v>261</v>
      </c>
      <c r="B1680" s="4" t="s">
        <v>43</v>
      </c>
      <c r="C1680" s="4" t="s">
        <v>85</v>
      </c>
      <c r="D1680" s="4" t="s">
        <v>254</v>
      </c>
      <c r="E1680" s="4" t="s">
        <v>17</v>
      </c>
      <c r="F1680" s="15" t="s">
        <v>632</v>
      </c>
      <c r="G1680" s="5">
        <v>1088.5</v>
      </c>
      <c r="H1680" s="5">
        <v>1088.5</v>
      </c>
      <c r="I1680" s="5">
        <v>1088.5</v>
      </c>
      <c r="J1680" s="5"/>
    </row>
    <row r="1681" spans="1:10" s="3" customFormat="1" x14ac:dyDescent="0.25">
      <c r="A1681" s="7" t="s">
        <v>261</v>
      </c>
      <c r="B1681" s="7" t="s">
        <v>78</v>
      </c>
      <c r="C1681" s="7"/>
      <c r="D1681" s="7"/>
      <c r="E1681" s="7"/>
      <c r="F1681" s="12" t="s">
        <v>592</v>
      </c>
      <c r="G1681" s="8">
        <f>G1682</f>
        <v>3128.5</v>
      </c>
      <c r="H1681" s="8">
        <f t="shared" ref="H1681" si="1104">H1682</f>
        <v>3128.5</v>
      </c>
      <c r="I1681" s="8">
        <f t="shared" ref="I1681" si="1105">I1682</f>
        <v>3128.5</v>
      </c>
      <c r="J1681" s="8">
        <f t="shared" ref="J1681" si="1106">J1682</f>
        <v>0</v>
      </c>
    </row>
    <row r="1682" spans="1:10" s="10" customFormat="1" x14ac:dyDescent="0.25">
      <c r="A1682" s="9" t="s">
        <v>261</v>
      </c>
      <c r="B1682" s="9" t="s">
        <v>78</v>
      </c>
      <c r="C1682" s="9" t="s">
        <v>78</v>
      </c>
      <c r="D1682" s="9"/>
      <c r="E1682" s="9"/>
      <c r="F1682" s="14" t="s">
        <v>618</v>
      </c>
      <c r="G1682" s="11">
        <f>G1683+G1689</f>
        <v>3128.5</v>
      </c>
      <c r="H1682" s="11">
        <f t="shared" ref="H1682" si="1107">H1683+H1689</f>
        <v>3128.5</v>
      </c>
      <c r="I1682" s="11">
        <f t="shared" ref="I1682" si="1108">I1683+I1689</f>
        <v>3128.5</v>
      </c>
      <c r="J1682" s="11">
        <f t="shared" ref="J1682" si="1109">J1683+J1689</f>
        <v>0</v>
      </c>
    </row>
    <row r="1683" spans="1:10" x14ac:dyDescent="0.25">
      <c r="A1683" s="4" t="s">
        <v>261</v>
      </c>
      <c r="B1683" s="4" t="s">
        <v>78</v>
      </c>
      <c r="C1683" s="4" t="s">
        <v>78</v>
      </c>
      <c r="D1683" s="4" t="s">
        <v>142</v>
      </c>
      <c r="E1683" s="4"/>
      <c r="F1683" s="15" t="s">
        <v>726</v>
      </c>
      <c r="G1683" s="5">
        <f>G1684</f>
        <v>2928.5</v>
      </c>
      <c r="H1683" s="5">
        <f t="shared" ref="H1683:H1687" si="1110">H1684</f>
        <v>2928.5</v>
      </c>
      <c r="I1683" s="5">
        <f t="shared" ref="I1683:I1687" si="1111">I1684</f>
        <v>2928.5</v>
      </c>
      <c r="J1683" s="5">
        <f t="shared" ref="J1683:J1687" si="1112">J1684</f>
        <v>0</v>
      </c>
    </row>
    <row r="1684" spans="1:10" ht="47.25" x14ac:dyDescent="0.25">
      <c r="A1684" s="4" t="s">
        <v>261</v>
      </c>
      <c r="B1684" s="4" t="s">
        <v>78</v>
      </c>
      <c r="C1684" s="4" t="s">
        <v>78</v>
      </c>
      <c r="D1684" s="4" t="s">
        <v>146</v>
      </c>
      <c r="E1684" s="4"/>
      <c r="F1684" s="15" t="s">
        <v>733</v>
      </c>
      <c r="G1684" s="5">
        <f>G1685</f>
        <v>2928.5</v>
      </c>
      <c r="H1684" s="5">
        <f t="shared" si="1110"/>
        <v>2928.5</v>
      </c>
      <c r="I1684" s="5">
        <f t="shared" si="1111"/>
        <v>2928.5</v>
      </c>
      <c r="J1684" s="5">
        <f t="shared" si="1112"/>
        <v>0</v>
      </c>
    </row>
    <row r="1685" spans="1:10" ht="31.5" x14ac:dyDescent="0.25">
      <c r="A1685" s="4" t="s">
        <v>261</v>
      </c>
      <c r="B1685" s="4" t="s">
        <v>78</v>
      </c>
      <c r="C1685" s="4" t="s">
        <v>78</v>
      </c>
      <c r="D1685" s="4" t="s">
        <v>147</v>
      </c>
      <c r="E1685" s="4"/>
      <c r="F1685" s="15" t="s">
        <v>734</v>
      </c>
      <c r="G1685" s="5">
        <f>G1686</f>
        <v>2928.5</v>
      </c>
      <c r="H1685" s="5">
        <f t="shared" si="1110"/>
        <v>2928.5</v>
      </c>
      <c r="I1685" s="5">
        <f t="shared" si="1111"/>
        <v>2928.5</v>
      </c>
      <c r="J1685" s="5">
        <f t="shared" si="1112"/>
        <v>0</v>
      </c>
    </row>
    <row r="1686" spans="1:10" ht="63" x14ac:dyDescent="0.25">
      <c r="A1686" s="4" t="s">
        <v>261</v>
      </c>
      <c r="B1686" s="4" t="s">
        <v>78</v>
      </c>
      <c r="C1686" s="4" t="s">
        <v>78</v>
      </c>
      <c r="D1686" s="4" t="s">
        <v>256</v>
      </c>
      <c r="E1686" s="4"/>
      <c r="F1686" s="15" t="s">
        <v>736</v>
      </c>
      <c r="G1686" s="5">
        <f>G1687</f>
        <v>2928.5</v>
      </c>
      <c r="H1686" s="5">
        <f t="shared" si="1110"/>
        <v>2928.5</v>
      </c>
      <c r="I1686" s="5">
        <f t="shared" si="1111"/>
        <v>2928.5</v>
      </c>
      <c r="J1686" s="5">
        <f t="shared" si="1112"/>
        <v>0</v>
      </c>
    </row>
    <row r="1687" spans="1:10" ht="31.5" x14ac:dyDescent="0.25">
      <c r="A1687" s="4" t="s">
        <v>261</v>
      </c>
      <c r="B1687" s="4" t="s">
        <v>78</v>
      </c>
      <c r="C1687" s="4" t="s">
        <v>78</v>
      </c>
      <c r="D1687" s="4" t="s">
        <v>256</v>
      </c>
      <c r="E1687" s="4" t="s">
        <v>98</v>
      </c>
      <c r="F1687" s="15" t="s">
        <v>641</v>
      </c>
      <c r="G1687" s="5">
        <f>G1688</f>
        <v>2928.5</v>
      </c>
      <c r="H1687" s="5">
        <f t="shared" si="1110"/>
        <v>2928.5</v>
      </c>
      <c r="I1687" s="5">
        <f t="shared" si="1111"/>
        <v>2928.5</v>
      </c>
      <c r="J1687" s="5">
        <f t="shared" si="1112"/>
        <v>0</v>
      </c>
    </row>
    <row r="1688" spans="1:10" ht="47.25" x14ac:dyDescent="0.25">
      <c r="A1688" s="4" t="s">
        <v>261</v>
      </c>
      <c r="B1688" s="4" t="s">
        <v>78</v>
      </c>
      <c r="C1688" s="4" t="s">
        <v>78</v>
      </c>
      <c r="D1688" s="4" t="s">
        <v>256</v>
      </c>
      <c r="E1688" s="4" t="s">
        <v>94</v>
      </c>
      <c r="F1688" s="15" t="s">
        <v>644</v>
      </c>
      <c r="G1688" s="5">
        <v>2928.5</v>
      </c>
      <c r="H1688" s="5">
        <v>2928.5</v>
      </c>
      <c r="I1688" s="5">
        <v>2928.5</v>
      </c>
      <c r="J1688" s="5"/>
    </row>
    <row r="1689" spans="1:10" ht="47.25" x14ac:dyDescent="0.25">
      <c r="A1689" s="4" t="s">
        <v>261</v>
      </c>
      <c r="B1689" s="4" t="s">
        <v>78</v>
      </c>
      <c r="C1689" s="4" t="s">
        <v>78</v>
      </c>
      <c r="D1689" s="4" t="s">
        <v>122</v>
      </c>
      <c r="E1689" s="4"/>
      <c r="F1689" s="15" t="s">
        <v>737</v>
      </c>
      <c r="G1689" s="5">
        <f>G1690</f>
        <v>200</v>
      </c>
      <c r="H1689" s="5">
        <f t="shared" ref="H1689:H1693" si="1113">H1690</f>
        <v>200</v>
      </c>
      <c r="I1689" s="5">
        <f t="shared" ref="I1689:I1693" si="1114">I1690</f>
        <v>200</v>
      </c>
      <c r="J1689" s="5">
        <f t="shared" ref="J1689:J1693" si="1115">J1690</f>
        <v>0</v>
      </c>
    </row>
    <row r="1690" spans="1:10" ht="31.5" x14ac:dyDescent="0.25">
      <c r="A1690" s="4" t="s">
        <v>261</v>
      </c>
      <c r="B1690" s="4" t="s">
        <v>78</v>
      </c>
      <c r="C1690" s="4" t="s">
        <v>78</v>
      </c>
      <c r="D1690" s="4" t="s">
        <v>148</v>
      </c>
      <c r="E1690" s="4"/>
      <c r="F1690" s="15" t="s">
        <v>755</v>
      </c>
      <c r="G1690" s="5">
        <f>G1691</f>
        <v>200</v>
      </c>
      <c r="H1690" s="5">
        <f t="shared" si="1113"/>
        <v>200</v>
      </c>
      <c r="I1690" s="5">
        <f t="shared" si="1114"/>
        <v>200</v>
      </c>
      <c r="J1690" s="5">
        <f t="shared" si="1115"/>
        <v>0</v>
      </c>
    </row>
    <row r="1691" spans="1:10" ht="47.25" x14ac:dyDescent="0.25">
      <c r="A1691" s="4" t="s">
        <v>261</v>
      </c>
      <c r="B1691" s="4" t="s">
        <v>78</v>
      </c>
      <c r="C1691" s="4" t="s">
        <v>78</v>
      </c>
      <c r="D1691" s="4" t="s">
        <v>258</v>
      </c>
      <c r="E1691" s="4"/>
      <c r="F1691" s="15" t="s">
        <v>1296</v>
      </c>
      <c r="G1691" s="5">
        <f>G1692</f>
        <v>200</v>
      </c>
      <c r="H1691" s="5">
        <f t="shared" si="1113"/>
        <v>200</v>
      </c>
      <c r="I1691" s="5">
        <f t="shared" si="1114"/>
        <v>200</v>
      </c>
      <c r="J1691" s="5">
        <f t="shared" si="1115"/>
        <v>0</v>
      </c>
    </row>
    <row r="1692" spans="1:10" ht="31.5" x14ac:dyDescent="0.25">
      <c r="A1692" s="4" t="s">
        <v>261</v>
      </c>
      <c r="B1692" s="4" t="s">
        <v>78</v>
      </c>
      <c r="C1692" s="4" t="s">
        <v>78</v>
      </c>
      <c r="D1692" s="4" t="s">
        <v>257</v>
      </c>
      <c r="E1692" s="4"/>
      <c r="F1692" s="15" t="s">
        <v>761</v>
      </c>
      <c r="G1692" s="5">
        <f>G1693</f>
        <v>200</v>
      </c>
      <c r="H1692" s="5">
        <f t="shared" si="1113"/>
        <v>200</v>
      </c>
      <c r="I1692" s="5">
        <f t="shared" si="1114"/>
        <v>200</v>
      </c>
      <c r="J1692" s="5">
        <f t="shared" si="1115"/>
        <v>0</v>
      </c>
    </row>
    <row r="1693" spans="1:10" ht="31.5" x14ac:dyDescent="0.25">
      <c r="A1693" s="4" t="s">
        <v>261</v>
      </c>
      <c r="B1693" s="4" t="s">
        <v>78</v>
      </c>
      <c r="C1693" s="4" t="s">
        <v>78</v>
      </c>
      <c r="D1693" s="4" t="s">
        <v>257</v>
      </c>
      <c r="E1693" s="4" t="s">
        <v>16</v>
      </c>
      <c r="F1693" s="15" t="s">
        <v>631</v>
      </c>
      <c r="G1693" s="5">
        <f>G1694</f>
        <v>200</v>
      </c>
      <c r="H1693" s="5">
        <f t="shared" si="1113"/>
        <v>200</v>
      </c>
      <c r="I1693" s="5">
        <f t="shared" si="1114"/>
        <v>200</v>
      </c>
      <c r="J1693" s="5">
        <f t="shared" si="1115"/>
        <v>0</v>
      </c>
    </row>
    <row r="1694" spans="1:10" ht="31.5" x14ac:dyDescent="0.25">
      <c r="A1694" s="4" t="s">
        <v>261</v>
      </c>
      <c r="B1694" s="4" t="s">
        <v>78</v>
      </c>
      <c r="C1694" s="4" t="s">
        <v>78</v>
      </c>
      <c r="D1694" s="4" t="s">
        <v>257</v>
      </c>
      <c r="E1694" s="4" t="s">
        <v>17</v>
      </c>
      <c r="F1694" s="15" t="s">
        <v>632</v>
      </c>
      <c r="G1694" s="5">
        <v>200</v>
      </c>
      <c r="H1694" s="5">
        <v>200</v>
      </c>
      <c r="I1694" s="5">
        <v>200</v>
      </c>
      <c r="J1694" s="5"/>
    </row>
    <row r="1695" spans="1:10" s="3" customFormat="1" x14ac:dyDescent="0.25">
      <c r="A1695" s="7" t="s">
        <v>261</v>
      </c>
      <c r="B1695" s="7" t="s">
        <v>36</v>
      </c>
      <c r="C1695" s="7"/>
      <c r="D1695" s="7"/>
      <c r="E1695" s="7"/>
      <c r="F1695" s="12" t="s">
        <v>593</v>
      </c>
      <c r="G1695" s="8">
        <f t="shared" ref="G1695:G1701" si="1116">G1696</f>
        <v>1452.4</v>
      </c>
      <c r="H1695" s="8">
        <f t="shared" ref="H1695:H1701" si="1117">H1696</f>
        <v>1452.4</v>
      </c>
      <c r="I1695" s="8">
        <f t="shared" ref="I1695:I1701" si="1118">I1696</f>
        <v>1452.4</v>
      </c>
      <c r="J1695" s="8">
        <f t="shared" ref="J1695:J1701" si="1119">J1696</f>
        <v>0</v>
      </c>
    </row>
    <row r="1696" spans="1:10" s="10" customFormat="1" x14ac:dyDescent="0.25">
      <c r="A1696" s="9" t="s">
        <v>261</v>
      </c>
      <c r="B1696" s="9" t="s">
        <v>36</v>
      </c>
      <c r="C1696" s="9" t="s">
        <v>10</v>
      </c>
      <c r="D1696" s="9"/>
      <c r="E1696" s="9"/>
      <c r="F1696" s="14" t="s">
        <v>620</v>
      </c>
      <c r="G1696" s="11">
        <f t="shared" si="1116"/>
        <v>1452.4</v>
      </c>
      <c r="H1696" s="11">
        <f t="shared" si="1117"/>
        <v>1452.4</v>
      </c>
      <c r="I1696" s="11">
        <f t="shared" si="1118"/>
        <v>1452.4</v>
      </c>
      <c r="J1696" s="11">
        <f t="shared" si="1119"/>
        <v>0</v>
      </c>
    </row>
    <row r="1697" spans="1:10" x14ac:dyDescent="0.25">
      <c r="A1697" s="4" t="s">
        <v>261</v>
      </c>
      <c r="B1697" s="4" t="s">
        <v>36</v>
      </c>
      <c r="C1697" s="4" t="s">
        <v>10</v>
      </c>
      <c r="D1697" s="4" t="s">
        <v>117</v>
      </c>
      <c r="E1697" s="4"/>
      <c r="F1697" s="15" t="s">
        <v>699</v>
      </c>
      <c r="G1697" s="5">
        <f t="shared" si="1116"/>
        <v>1452.4</v>
      </c>
      <c r="H1697" s="5">
        <f t="shared" si="1117"/>
        <v>1452.4</v>
      </c>
      <c r="I1697" s="5">
        <f t="shared" si="1118"/>
        <v>1452.4</v>
      </c>
      <c r="J1697" s="5">
        <f t="shared" si="1119"/>
        <v>0</v>
      </c>
    </row>
    <row r="1698" spans="1:10" ht="31.5" x14ac:dyDescent="0.25">
      <c r="A1698" s="4" t="s">
        <v>261</v>
      </c>
      <c r="B1698" s="4" t="s">
        <v>36</v>
      </c>
      <c r="C1698" s="4" t="s">
        <v>10</v>
      </c>
      <c r="D1698" s="4" t="s">
        <v>169</v>
      </c>
      <c r="E1698" s="4"/>
      <c r="F1698" s="15" t="s">
        <v>700</v>
      </c>
      <c r="G1698" s="5">
        <f t="shared" si="1116"/>
        <v>1452.4</v>
      </c>
      <c r="H1698" s="5">
        <f t="shared" si="1117"/>
        <v>1452.4</v>
      </c>
      <c r="I1698" s="5">
        <f t="shared" si="1118"/>
        <v>1452.4</v>
      </c>
      <c r="J1698" s="5">
        <f t="shared" si="1119"/>
        <v>0</v>
      </c>
    </row>
    <row r="1699" spans="1:10" ht="31.5" x14ac:dyDescent="0.25">
      <c r="A1699" s="4" t="s">
        <v>261</v>
      </c>
      <c r="B1699" s="4" t="s">
        <v>36</v>
      </c>
      <c r="C1699" s="4" t="s">
        <v>10</v>
      </c>
      <c r="D1699" s="4" t="s">
        <v>170</v>
      </c>
      <c r="E1699" s="4"/>
      <c r="F1699" s="15" t="s">
        <v>701</v>
      </c>
      <c r="G1699" s="5">
        <f t="shared" si="1116"/>
        <v>1452.4</v>
      </c>
      <c r="H1699" s="5">
        <f t="shared" si="1117"/>
        <v>1452.4</v>
      </c>
      <c r="I1699" s="5">
        <f t="shared" si="1118"/>
        <v>1452.4</v>
      </c>
      <c r="J1699" s="5">
        <f t="shared" si="1119"/>
        <v>0</v>
      </c>
    </row>
    <row r="1700" spans="1:10" ht="47.25" x14ac:dyDescent="0.25">
      <c r="A1700" s="4" t="s">
        <v>261</v>
      </c>
      <c r="B1700" s="4" t="s">
        <v>36</v>
      </c>
      <c r="C1700" s="4" t="s">
        <v>10</v>
      </c>
      <c r="D1700" s="4" t="s">
        <v>157</v>
      </c>
      <c r="E1700" s="4"/>
      <c r="F1700" s="15" t="s">
        <v>704</v>
      </c>
      <c r="G1700" s="5">
        <f t="shared" si="1116"/>
        <v>1452.4</v>
      </c>
      <c r="H1700" s="5">
        <f t="shared" si="1117"/>
        <v>1452.4</v>
      </c>
      <c r="I1700" s="5">
        <f t="shared" si="1118"/>
        <v>1452.4</v>
      </c>
      <c r="J1700" s="5">
        <f t="shared" si="1119"/>
        <v>0</v>
      </c>
    </row>
    <row r="1701" spans="1:10" ht="31.5" x14ac:dyDescent="0.25">
      <c r="A1701" s="4" t="s">
        <v>261</v>
      </c>
      <c r="B1701" s="4" t="s">
        <v>36</v>
      </c>
      <c r="C1701" s="4" t="s">
        <v>10</v>
      </c>
      <c r="D1701" s="4" t="s">
        <v>157</v>
      </c>
      <c r="E1701" s="4" t="s">
        <v>16</v>
      </c>
      <c r="F1701" s="15" t="s">
        <v>631</v>
      </c>
      <c r="G1701" s="5">
        <f t="shared" si="1116"/>
        <v>1452.4</v>
      </c>
      <c r="H1701" s="5">
        <f t="shared" si="1117"/>
        <v>1452.4</v>
      </c>
      <c r="I1701" s="5">
        <f t="shared" si="1118"/>
        <v>1452.4</v>
      </c>
      <c r="J1701" s="5">
        <f t="shared" si="1119"/>
        <v>0</v>
      </c>
    </row>
    <row r="1702" spans="1:10" ht="31.5" x14ac:dyDescent="0.25">
      <c r="A1702" s="4" t="s">
        <v>261</v>
      </c>
      <c r="B1702" s="4" t="s">
        <v>36</v>
      </c>
      <c r="C1702" s="4" t="s">
        <v>10</v>
      </c>
      <c r="D1702" s="4" t="s">
        <v>157</v>
      </c>
      <c r="E1702" s="4" t="s">
        <v>17</v>
      </c>
      <c r="F1702" s="15" t="s">
        <v>632</v>
      </c>
      <c r="G1702" s="5">
        <v>1452.4</v>
      </c>
      <c r="H1702" s="5">
        <v>1452.4</v>
      </c>
      <c r="I1702" s="5">
        <v>1452.4</v>
      </c>
      <c r="J1702" s="5"/>
    </row>
    <row r="1703" spans="1:10" s="3" customFormat="1" x14ac:dyDescent="0.25">
      <c r="A1703" s="7" t="s">
        <v>261</v>
      </c>
      <c r="B1703" s="7" t="s">
        <v>44</v>
      </c>
      <c r="C1703" s="7"/>
      <c r="D1703" s="7"/>
      <c r="E1703" s="7"/>
      <c r="F1703" s="12" t="s">
        <v>1021</v>
      </c>
      <c r="G1703" s="8">
        <f t="shared" ref="G1703:G1709" si="1120">G1704</f>
        <v>1502</v>
      </c>
      <c r="H1703" s="8">
        <f t="shared" ref="H1703:J1709" si="1121">H1704</f>
        <v>1502</v>
      </c>
      <c r="I1703" s="8">
        <f t="shared" si="1121"/>
        <v>1502</v>
      </c>
      <c r="J1703" s="8">
        <f t="shared" si="1121"/>
        <v>0</v>
      </c>
    </row>
    <row r="1704" spans="1:10" s="10" customFormat="1" x14ac:dyDescent="0.25">
      <c r="A1704" s="9" t="s">
        <v>261</v>
      </c>
      <c r="B1704" s="9" t="s">
        <v>44</v>
      </c>
      <c r="C1704" s="9" t="s">
        <v>182</v>
      </c>
      <c r="D1704" s="9"/>
      <c r="E1704" s="9"/>
      <c r="F1704" s="14" t="s">
        <v>1026</v>
      </c>
      <c r="G1704" s="11">
        <f t="shared" si="1120"/>
        <v>1502</v>
      </c>
      <c r="H1704" s="11">
        <f t="shared" si="1121"/>
        <v>1502</v>
      </c>
      <c r="I1704" s="11">
        <f t="shared" si="1121"/>
        <v>1502</v>
      </c>
      <c r="J1704" s="11">
        <f t="shared" si="1121"/>
        <v>0</v>
      </c>
    </row>
    <row r="1705" spans="1:10" ht="31.5" x14ac:dyDescent="0.25">
      <c r="A1705" s="4" t="s">
        <v>261</v>
      </c>
      <c r="B1705" s="4" t="s">
        <v>44</v>
      </c>
      <c r="C1705" s="4" t="s">
        <v>182</v>
      </c>
      <c r="D1705" s="4" t="s">
        <v>892</v>
      </c>
      <c r="E1705" s="4"/>
      <c r="F1705" s="15" t="s">
        <v>1293</v>
      </c>
      <c r="G1705" s="5">
        <f t="shared" si="1120"/>
        <v>1502</v>
      </c>
      <c r="H1705" s="5">
        <f t="shared" si="1121"/>
        <v>1502</v>
      </c>
      <c r="I1705" s="5">
        <f t="shared" si="1121"/>
        <v>1502</v>
      </c>
      <c r="J1705" s="5">
        <f t="shared" si="1121"/>
        <v>0</v>
      </c>
    </row>
    <row r="1706" spans="1:10" ht="31.5" x14ac:dyDescent="0.25">
      <c r="A1706" s="4" t="s">
        <v>261</v>
      </c>
      <c r="B1706" s="4" t="s">
        <v>44</v>
      </c>
      <c r="C1706" s="4" t="s">
        <v>182</v>
      </c>
      <c r="D1706" s="4" t="s">
        <v>896</v>
      </c>
      <c r="E1706" s="4"/>
      <c r="F1706" s="15" t="s">
        <v>1045</v>
      </c>
      <c r="G1706" s="5">
        <f t="shared" si="1120"/>
        <v>1502</v>
      </c>
      <c r="H1706" s="5">
        <f t="shared" si="1121"/>
        <v>1502</v>
      </c>
      <c r="I1706" s="5">
        <f t="shared" si="1121"/>
        <v>1502</v>
      </c>
      <c r="J1706" s="5">
        <f t="shared" si="1121"/>
        <v>0</v>
      </c>
    </row>
    <row r="1707" spans="1:10" ht="63" x14ac:dyDescent="0.25">
      <c r="A1707" s="4" t="s">
        <v>261</v>
      </c>
      <c r="B1707" s="4" t="s">
        <v>44</v>
      </c>
      <c r="C1707" s="4" t="s">
        <v>182</v>
      </c>
      <c r="D1707" s="4" t="s">
        <v>897</v>
      </c>
      <c r="E1707" s="4"/>
      <c r="F1707" s="15" t="s">
        <v>1046</v>
      </c>
      <c r="G1707" s="5">
        <f t="shared" si="1120"/>
        <v>1502</v>
      </c>
      <c r="H1707" s="5">
        <f t="shared" si="1121"/>
        <v>1502</v>
      </c>
      <c r="I1707" s="5">
        <f t="shared" si="1121"/>
        <v>1502</v>
      </c>
      <c r="J1707" s="5">
        <f t="shared" si="1121"/>
        <v>0</v>
      </c>
    </row>
    <row r="1708" spans="1:10" ht="31.5" x14ac:dyDescent="0.25">
      <c r="A1708" s="4" t="s">
        <v>261</v>
      </c>
      <c r="B1708" s="4" t="s">
        <v>44</v>
      </c>
      <c r="C1708" s="4" t="s">
        <v>182</v>
      </c>
      <c r="D1708" s="4" t="s">
        <v>895</v>
      </c>
      <c r="E1708" s="4"/>
      <c r="F1708" s="15" t="s">
        <v>1047</v>
      </c>
      <c r="G1708" s="5">
        <f t="shared" si="1120"/>
        <v>1502</v>
      </c>
      <c r="H1708" s="5">
        <f t="shared" si="1121"/>
        <v>1502</v>
      </c>
      <c r="I1708" s="5">
        <f t="shared" si="1121"/>
        <v>1502</v>
      </c>
      <c r="J1708" s="5">
        <f t="shared" si="1121"/>
        <v>0</v>
      </c>
    </row>
    <row r="1709" spans="1:10" ht="31.5" x14ac:dyDescent="0.25">
      <c r="A1709" s="4" t="s">
        <v>261</v>
      </c>
      <c r="B1709" s="4" t="s">
        <v>44</v>
      </c>
      <c r="C1709" s="4" t="s">
        <v>182</v>
      </c>
      <c r="D1709" s="4" t="s">
        <v>895</v>
      </c>
      <c r="E1709" s="4" t="s">
        <v>16</v>
      </c>
      <c r="F1709" s="15" t="s">
        <v>631</v>
      </c>
      <c r="G1709" s="5">
        <f t="shared" si="1120"/>
        <v>1502</v>
      </c>
      <c r="H1709" s="5">
        <f t="shared" si="1121"/>
        <v>1502</v>
      </c>
      <c r="I1709" s="5">
        <f t="shared" si="1121"/>
        <v>1502</v>
      </c>
      <c r="J1709" s="5">
        <f t="shared" si="1121"/>
        <v>0</v>
      </c>
    </row>
    <row r="1710" spans="1:10" ht="31.5" x14ac:dyDescent="0.25">
      <c r="A1710" s="4" t="s">
        <v>261</v>
      </c>
      <c r="B1710" s="4" t="s">
        <v>44</v>
      </c>
      <c r="C1710" s="4" t="s">
        <v>182</v>
      </c>
      <c r="D1710" s="4" t="s">
        <v>895</v>
      </c>
      <c r="E1710" s="4" t="s">
        <v>17</v>
      </c>
      <c r="F1710" s="15" t="s">
        <v>632</v>
      </c>
      <c r="G1710" s="5">
        <v>1502</v>
      </c>
      <c r="H1710" s="5">
        <v>1502</v>
      </c>
      <c r="I1710" s="5">
        <v>1502</v>
      </c>
      <c r="J1710" s="5"/>
    </row>
    <row r="1711" spans="1:10" s="3" customFormat="1" ht="31.5" x14ac:dyDescent="0.25">
      <c r="A1711" s="7" t="s">
        <v>263</v>
      </c>
      <c r="B1711" s="7"/>
      <c r="C1711" s="7"/>
      <c r="D1711" s="7"/>
      <c r="E1711" s="7"/>
      <c r="F1711" s="12" t="s">
        <v>570</v>
      </c>
      <c r="G1711" s="8">
        <f>G1712+G1768+G1790+G1848+G1881+G1889+G1903+G1911</f>
        <v>307407.29999999993</v>
      </c>
      <c r="H1711" s="8">
        <f>H1712+H1768+H1790+H1848+H1881+H1889+H1903+H1911</f>
        <v>287991.09999999998</v>
      </c>
      <c r="I1711" s="8">
        <f>I1712+I1768+I1790+I1848+I1881+I1889+I1903+I1911</f>
        <v>301937.39999999997</v>
      </c>
      <c r="J1711" s="8">
        <f>J1712+J1768+J1790+J1848+J1881+J1889+J1903+J1911</f>
        <v>0</v>
      </c>
    </row>
    <row r="1712" spans="1:10" s="3" customFormat="1" x14ac:dyDescent="0.25">
      <c r="A1712" s="7" t="s">
        <v>263</v>
      </c>
      <c r="B1712" s="7" t="s">
        <v>10</v>
      </c>
      <c r="C1712" s="7"/>
      <c r="D1712" s="7"/>
      <c r="E1712" s="7"/>
      <c r="F1712" s="12" t="s">
        <v>587</v>
      </c>
      <c r="G1712" s="8">
        <f>G1713+G1734</f>
        <v>53677.1</v>
      </c>
      <c r="H1712" s="8">
        <f t="shared" ref="H1712:J1712" si="1122">H1713+H1734</f>
        <v>52059.5</v>
      </c>
      <c r="I1712" s="8">
        <f t="shared" si="1122"/>
        <v>52059.5</v>
      </c>
      <c r="J1712" s="8">
        <f t="shared" si="1122"/>
        <v>0</v>
      </c>
    </row>
    <row r="1713" spans="1:10" s="10" customFormat="1" ht="63" x14ac:dyDescent="0.25">
      <c r="A1713" s="9" t="s">
        <v>263</v>
      </c>
      <c r="B1713" s="9" t="s">
        <v>10</v>
      </c>
      <c r="C1713" s="9" t="s">
        <v>35</v>
      </c>
      <c r="D1713" s="9"/>
      <c r="E1713" s="9"/>
      <c r="F1713" s="14" t="s">
        <v>599</v>
      </c>
      <c r="G1713" s="11">
        <f>G1714+G1722</f>
        <v>43895.7</v>
      </c>
      <c r="H1713" s="11">
        <f t="shared" ref="H1713:J1713" si="1123">H1714+H1722</f>
        <v>42278.1</v>
      </c>
      <c r="I1713" s="11">
        <f t="shared" si="1123"/>
        <v>42278.1</v>
      </c>
      <c r="J1713" s="11">
        <f t="shared" si="1123"/>
        <v>0</v>
      </c>
    </row>
    <row r="1714" spans="1:10" ht="47.25" x14ac:dyDescent="0.25">
      <c r="A1714" s="4" t="s">
        <v>263</v>
      </c>
      <c r="B1714" s="4" t="s">
        <v>10</v>
      </c>
      <c r="C1714" s="4" t="s">
        <v>35</v>
      </c>
      <c r="D1714" s="4" t="s">
        <v>122</v>
      </c>
      <c r="E1714" s="4"/>
      <c r="F1714" s="15" t="s">
        <v>737</v>
      </c>
      <c r="G1714" s="5">
        <f>G1715</f>
        <v>4670.7</v>
      </c>
      <c r="H1714" s="5">
        <f t="shared" ref="H1714:J1716" si="1124">H1715</f>
        <v>4670.7</v>
      </c>
      <c r="I1714" s="5">
        <f t="shared" si="1124"/>
        <v>4670.7</v>
      </c>
      <c r="J1714" s="5">
        <f t="shared" si="1124"/>
        <v>0</v>
      </c>
    </row>
    <row r="1715" spans="1:10" ht="31.5" x14ac:dyDescent="0.25">
      <c r="A1715" s="4" t="s">
        <v>263</v>
      </c>
      <c r="B1715" s="4" t="s">
        <v>10</v>
      </c>
      <c r="C1715" s="4" t="s">
        <v>35</v>
      </c>
      <c r="D1715" s="4" t="s">
        <v>186</v>
      </c>
      <c r="E1715" s="4"/>
      <c r="F1715" s="15" t="s">
        <v>752</v>
      </c>
      <c r="G1715" s="5">
        <f>G1716</f>
        <v>4670.7</v>
      </c>
      <c r="H1715" s="5">
        <f t="shared" si="1124"/>
        <v>4670.7</v>
      </c>
      <c r="I1715" s="5">
        <f t="shared" si="1124"/>
        <v>4670.7</v>
      </c>
      <c r="J1715" s="5">
        <f t="shared" si="1124"/>
        <v>0</v>
      </c>
    </row>
    <row r="1716" spans="1:10" ht="63" x14ac:dyDescent="0.25">
      <c r="A1716" s="4" t="s">
        <v>263</v>
      </c>
      <c r="B1716" s="4" t="s">
        <v>10</v>
      </c>
      <c r="C1716" s="4" t="s">
        <v>35</v>
      </c>
      <c r="D1716" s="4" t="s">
        <v>195</v>
      </c>
      <c r="E1716" s="4"/>
      <c r="F1716" s="15" t="s">
        <v>753</v>
      </c>
      <c r="G1716" s="5">
        <f>G1717</f>
        <v>4670.7</v>
      </c>
      <c r="H1716" s="5">
        <f t="shared" si="1124"/>
        <v>4670.7</v>
      </c>
      <c r="I1716" s="5">
        <f t="shared" si="1124"/>
        <v>4670.7</v>
      </c>
      <c r="J1716" s="5">
        <f t="shared" si="1124"/>
        <v>0</v>
      </c>
    </row>
    <row r="1717" spans="1:10" ht="31.5" x14ac:dyDescent="0.25">
      <c r="A1717" s="4" t="s">
        <v>263</v>
      </c>
      <c r="B1717" s="4" t="s">
        <v>10</v>
      </c>
      <c r="C1717" s="4" t="s">
        <v>35</v>
      </c>
      <c r="D1717" s="4" t="s">
        <v>192</v>
      </c>
      <c r="E1717" s="4"/>
      <c r="F1717" s="15" t="s">
        <v>754</v>
      </c>
      <c r="G1717" s="5">
        <f>G1718+G1720</f>
        <v>4670.7</v>
      </c>
      <c r="H1717" s="5">
        <f t="shared" ref="H1717:J1717" si="1125">H1718+H1720</f>
        <v>4670.7</v>
      </c>
      <c r="I1717" s="5">
        <f t="shared" si="1125"/>
        <v>4670.7</v>
      </c>
      <c r="J1717" s="5">
        <f t="shared" si="1125"/>
        <v>0</v>
      </c>
    </row>
    <row r="1718" spans="1:10" ht="78.75" x14ac:dyDescent="0.25">
      <c r="A1718" s="4" t="s">
        <v>263</v>
      </c>
      <c r="B1718" s="4" t="s">
        <v>10</v>
      </c>
      <c r="C1718" s="4" t="s">
        <v>35</v>
      </c>
      <c r="D1718" s="4" t="s">
        <v>192</v>
      </c>
      <c r="E1718" s="4" t="s">
        <v>23</v>
      </c>
      <c r="F1718" s="15" t="s">
        <v>628</v>
      </c>
      <c r="G1718" s="5">
        <f>G1719</f>
        <v>4557.7</v>
      </c>
      <c r="H1718" s="5">
        <f t="shared" ref="H1718:J1718" si="1126">H1719</f>
        <v>4647</v>
      </c>
      <c r="I1718" s="5">
        <f t="shared" si="1126"/>
        <v>4647</v>
      </c>
      <c r="J1718" s="5">
        <f t="shared" si="1126"/>
        <v>0</v>
      </c>
    </row>
    <row r="1719" spans="1:10" ht="31.5" x14ac:dyDescent="0.25">
      <c r="A1719" s="4" t="s">
        <v>263</v>
      </c>
      <c r="B1719" s="4" t="s">
        <v>10</v>
      </c>
      <c r="C1719" s="4" t="s">
        <v>35</v>
      </c>
      <c r="D1719" s="4" t="s">
        <v>192</v>
      </c>
      <c r="E1719" s="4" t="s">
        <v>33</v>
      </c>
      <c r="F1719" s="15" t="s">
        <v>630</v>
      </c>
      <c r="G1719" s="5">
        <v>4557.7</v>
      </c>
      <c r="H1719" s="5">
        <v>4647</v>
      </c>
      <c r="I1719" s="5">
        <v>4647</v>
      </c>
      <c r="J1719" s="5"/>
    </row>
    <row r="1720" spans="1:10" ht="31.5" x14ac:dyDescent="0.25">
      <c r="A1720" s="4" t="s">
        <v>263</v>
      </c>
      <c r="B1720" s="4" t="s">
        <v>10</v>
      </c>
      <c r="C1720" s="4" t="s">
        <v>35</v>
      </c>
      <c r="D1720" s="4" t="s">
        <v>192</v>
      </c>
      <c r="E1720" s="4" t="s">
        <v>16</v>
      </c>
      <c r="F1720" s="15" t="s">
        <v>631</v>
      </c>
      <c r="G1720" s="5">
        <f>G1721</f>
        <v>113</v>
      </c>
      <c r="H1720" s="5">
        <f t="shared" ref="H1720:J1720" si="1127">H1721</f>
        <v>23.7</v>
      </c>
      <c r="I1720" s="5">
        <f t="shared" si="1127"/>
        <v>23.7</v>
      </c>
      <c r="J1720" s="5">
        <f t="shared" si="1127"/>
        <v>0</v>
      </c>
    </row>
    <row r="1721" spans="1:10" ht="31.5" x14ac:dyDescent="0.25">
      <c r="A1721" s="4" t="s">
        <v>263</v>
      </c>
      <c r="B1721" s="4" t="s">
        <v>10</v>
      </c>
      <c r="C1721" s="4" t="s">
        <v>35</v>
      </c>
      <c r="D1721" s="4" t="s">
        <v>192</v>
      </c>
      <c r="E1721" s="4" t="s">
        <v>17</v>
      </c>
      <c r="F1721" s="15" t="s">
        <v>632</v>
      </c>
      <c r="G1721" s="5">
        <v>113</v>
      </c>
      <c r="H1721" s="5">
        <v>23.7</v>
      </c>
      <c r="I1721" s="5">
        <v>23.7</v>
      </c>
      <c r="J1721" s="5"/>
    </row>
    <row r="1722" spans="1:10" ht="31.5" x14ac:dyDescent="0.25">
      <c r="A1722" s="4" t="s">
        <v>263</v>
      </c>
      <c r="B1722" s="4" t="s">
        <v>10</v>
      </c>
      <c r="C1722" s="4" t="s">
        <v>35</v>
      </c>
      <c r="D1722" s="4" t="s">
        <v>30</v>
      </c>
      <c r="E1722" s="4"/>
      <c r="F1722" s="15" t="s">
        <v>1273</v>
      </c>
      <c r="G1722" s="5">
        <f>G1723</f>
        <v>39225</v>
      </c>
      <c r="H1722" s="5">
        <f t="shared" ref="H1722:J1722" si="1128">H1723</f>
        <v>37607.4</v>
      </c>
      <c r="I1722" s="5">
        <f t="shared" si="1128"/>
        <v>37607.4</v>
      </c>
      <c r="J1722" s="5">
        <f t="shared" si="1128"/>
        <v>0</v>
      </c>
    </row>
    <row r="1723" spans="1:10" ht="31.5" x14ac:dyDescent="0.25">
      <c r="A1723" s="4" t="s">
        <v>263</v>
      </c>
      <c r="B1723" s="4" t="s">
        <v>10</v>
      </c>
      <c r="C1723" s="4" t="s">
        <v>35</v>
      </c>
      <c r="D1723" s="4" t="s">
        <v>196</v>
      </c>
      <c r="E1723" s="4"/>
      <c r="F1723" s="15" t="s">
        <v>1275</v>
      </c>
      <c r="G1723" s="5">
        <f>G1724+G1727</f>
        <v>39225</v>
      </c>
      <c r="H1723" s="5">
        <f t="shared" ref="H1723:J1723" si="1129">H1724+H1727</f>
        <v>37607.4</v>
      </c>
      <c r="I1723" s="5">
        <f t="shared" si="1129"/>
        <v>37607.4</v>
      </c>
      <c r="J1723" s="5">
        <f t="shared" si="1129"/>
        <v>0</v>
      </c>
    </row>
    <row r="1724" spans="1:10" ht="31.5" x14ac:dyDescent="0.25">
      <c r="A1724" s="4" t="s">
        <v>263</v>
      </c>
      <c r="B1724" s="4" t="s">
        <v>10</v>
      </c>
      <c r="C1724" s="4" t="s">
        <v>35</v>
      </c>
      <c r="D1724" s="4" t="s">
        <v>193</v>
      </c>
      <c r="E1724" s="4"/>
      <c r="F1724" s="15" t="s">
        <v>1266</v>
      </c>
      <c r="G1724" s="5">
        <f>G1725</f>
        <v>35774.199999999997</v>
      </c>
      <c r="H1724" s="5">
        <f t="shared" ref="H1724:J1725" si="1130">H1725</f>
        <v>34211.4</v>
      </c>
      <c r="I1724" s="5">
        <f t="shared" si="1130"/>
        <v>34211.4</v>
      </c>
      <c r="J1724" s="5">
        <f t="shared" si="1130"/>
        <v>0</v>
      </c>
    </row>
    <row r="1725" spans="1:10" ht="78.75" x14ac:dyDescent="0.25">
      <c r="A1725" s="4" t="s">
        <v>263</v>
      </c>
      <c r="B1725" s="4" t="s">
        <v>10</v>
      </c>
      <c r="C1725" s="4" t="s">
        <v>35</v>
      </c>
      <c r="D1725" s="4" t="s">
        <v>193</v>
      </c>
      <c r="E1725" s="4" t="s">
        <v>23</v>
      </c>
      <c r="F1725" s="15" t="s">
        <v>628</v>
      </c>
      <c r="G1725" s="5">
        <f>G1726</f>
        <v>35774.199999999997</v>
      </c>
      <c r="H1725" s="5">
        <f t="shared" si="1130"/>
        <v>34211.4</v>
      </c>
      <c r="I1725" s="5">
        <f t="shared" si="1130"/>
        <v>34211.4</v>
      </c>
      <c r="J1725" s="5">
        <f t="shared" si="1130"/>
        <v>0</v>
      </c>
    </row>
    <row r="1726" spans="1:10" ht="31.5" x14ac:dyDescent="0.25">
      <c r="A1726" s="4" t="s">
        <v>263</v>
      </c>
      <c r="B1726" s="4" t="s">
        <v>10</v>
      </c>
      <c r="C1726" s="4" t="s">
        <v>35</v>
      </c>
      <c r="D1726" s="4" t="s">
        <v>193</v>
      </c>
      <c r="E1726" s="4" t="s">
        <v>33</v>
      </c>
      <c r="F1726" s="15" t="s">
        <v>630</v>
      </c>
      <c r="G1726" s="5">
        <v>35774.199999999997</v>
      </c>
      <c r="H1726" s="5">
        <v>34211.4</v>
      </c>
      <c r="I1726" s="5">
        <v>34211.4</v>
      </c>
      <c r="J1726" s="5"/>
    </row>
    <row r="1727" spans="1:10" ht="31.5" x14ac:dyDescent="0.25">
      <c r="A1727" s="4" t="s">
        <v>263</v>
      </c>
      <c r="B1727" s="4" t="s">
        <v>10</v>
      </c>
      <c r="C1727" s="4" t="s">
        <v>35</v>
      </c>
      <c r="D1727" s="4" t="s">
        <v>194</v>
      </c>
      <c r="E1727" s="4"/>
      <c r="F1727" s="15" t="s">
        <v>1267</v>
      </c>
      <c r="G1727" s="5">
        <f>G1728+G1730+G1732</f>
        <v>3450.8</v>
      </c>
      <c r="H1727" s="5">
        <f t="shared" ref="H1727:J1727" si="1131">H1728+H1730+H1732</f>
        <v>3396</v>
      </c>
      <c r="I1727" s="5">
        <f t="shared" si="1131"/>
        <v>3396</v>
      </c>
      <c r="J1727" s="5">
        <f t="shared" si="1131"/>
        <v>0</v>
      </c>
    </row>
    <row r="1728" spans="1:10" ht="78.75" x14ac:dyDescent="0.25">
      <c r="A1728" s="4" t="s">
        <v>263</v>
      </c>
      <c r="B1728" s="4" t="s">
        <v>10</v>
      </c>
      <c r="C1728" s="4" t="s">
        <v>35</v>
      </c>
      <c r="D1728" s="4" t="s">
        <v>194</v>
      </c>
      <c r="E1728" s="4" t="s">
        <v>23</v>
      </c>
      <c r="F1728" s="15" t="s">
        <v>628</v>
      </c>
      <c r="G1728" s="5">
        <f>G1729</f>
        <v>19.899999999999999</v>
      </c>
      <c r="H1728" s="5">
        <f t="shared" ref="H1728:J1728" si="1132">H1729</f>
        <v>19.899999999999999</v>
      </c>
      <c r="I1728" s="5">
        <f t="shared" si="1132"/>
        <v>19.899999999999999</v>
      </c>
      <c r="J1728" s="5">
        <f t="shared" si="1132"/>
        <v>0</v>
      </c>
    </row>
    <row r="1729" spans="1:10" ht="31.5" x14ac:dyDescent="0.25">
      <c r="A1729" s="4" t="s">
        <v>263</v>
      </c>
      <c r="B1729" s="4" t="s">
        <v>10</v>
      </c>
      <c r="C1729" s="4" t="s">
        <v>35</v>
      </c>
      <c r="D1729" s="4" t="s">
        <v>194</v>
      </c>
      <c r="E1729" s="4" t="s">
        <v>33</v>
      </c>
      <c r="F1729" s="15" t="s">
        <v>630</v>
      </c>
      <c r="G1729" s="5">
        <v>19.899999999999999</v>
      </c>
      <c r="H1729" s="5">
        <v>19.899999999999999</v>
      </c>
      <c r="I1729" s="5">
        <v>19.899999999999999</v>
      </c>
      <c r="J1729" s="5"/>
    </row>
    <row r="1730" spans="1:10" ht="31.5" x14ac:dyDescent="0.25">
      <c r="A1730" s="4" t="s">
        <v>263</v>
      </c>
      <c r="B1730" s="4" t="s">
        <v>10</v>
      </c>
      <c r="C1730" s="4" t="s">
        <v>35</v>
      </c>
      <c r="D1730" s="4" t="s">
        <v>194</v>
      </c>
      <c r="E1730" s="4" t="s">
        <v>16</v>
      </c>
      <c r="F1730" s="15" t="s">
        <v>631</v>
      </c>
      <c r="G1730" s="5">
        <f>G1731</f>
        <v>3430.8</v>
      </c>
      <c r="H1730" s="5">
        <f t="shared" ref="H1730:J1730" si="1133">H1731</f>
        <v>3376.1</v>
      </c>
      <c r="I1730" s="5">
        <f t="shared" si="1133"/>
        <v>3376.1</v>
      </c>
      <c r="J1730" s="5">
        <f t="shared" si="1133"/>
        <v>0</v>
      </c>
    </row>
    <row r="1731" spans="1:10" ht="31.5" x14ac:dyDescent="0.25">
      <c r="A1731" s="4" t="s">
        <v>263</v>
      </c>
      <c r="B1731" s="4" t="s">
        <v>10</v>
      </c>
      <c r="C1731" s="4" t="s">
        <v>35</v>
      </c>
      <c r="D1731" s="4" t="s">
        <v>194</v>
      </c>
      <c r="E1731" s="4" t="s">
        <v>17</v>
      </c>
      <c r="F1731" s="15" t="s">
        <v>632</v>
      </c>
      <c r="G1731" s="5">
        <v>3430.8</v>
      </c>
      <c r="H1731" s="5">
        <v>3376.1</v>
      </c>
      <c r="I1731" s="5">
        <v>3376.1</v>
      </c>
      <c r="J1731" s="5"/>
    </row>
    <row r="1732" spans="1:10" x14ac:dyDescent="0.25">
      <c r="A1732" s="4" t="s">
        <v>263</v>
      </c>
      <c r="B1732" s="4" t="s">
        <v>10</v>
      </c>
      <c r="C1732" s="4" t="s">
        <v>35</v>
      </c>
      <c r="D1732" s="4" t="s">
        <v>194</v>
      </c>
      <c r="E1732" s="4" t="s">
        <v>18</v>
      </c>
      <c r="F1732" s="15" t="s">
        <v>647</v>
      </c>
      <c r="G1732" s="5">
        <f>G1733</f>
        <v>0.1</v>
      </c>
      <c r="H1732" s="5">
        <f t="shared" ref="H1732:J1732" si="1134">H1733</f>
        <v>0</v>
      </c>
      <c r="I1732" s="5">
        <f t="shared" si="1134"/>
        <v>0</v>
      </c>
      <c r="J1732" s="5">
        <f t="shared" si="1134"/>
        <v>0</v>
      </c>
    </row>
    <row r="1733" spans="1:10" x14ac:dyDescent="0.25">
      <c r="A1733" s="4" t="s">
        <v>263</v>
      </c>
      <c r="B1733" s="4" t="s">
        <v>10</v>
      </c>
      <c r="C1733" s="4" t="s">
        <v>35</v>
      </c>
      <c r="D1733" s="4" t="s">
        <v>194</v>
      </c>
      <c r="E1733" s="4" t="s">
        <v>25</v>
      </c>
      <c r="F1733" s="15" t="s">
        <v>650</v>
      </c>
      <c r="G1733" s="5">
        <v>0.1</v>
      </c>
      <c r="H1733" s="5">
        <v>0</v>
      </c>
      <c r="I1733" s="5">
        <v>0</v>
      </c>
      <c r="J1733" s="5"/>
    </row>
    <row r="1734" spans="1:10" s="10" customFormat="1" x14ac:dyDescent="0.25">
      <c r="A1734" s="9" t="s">
        <v>263</v>
      </c>
      <c r="B1734" s="9" t="s">
        <v>10</v>
      </c>
      <c r="C1734" s="9" t="s">
        <v>11</v>
      </c>
      <c r="D1734" s="9"/>
      <c r="E1734" s="9"/>
      <c r="F1734" s="14" t="s">
        <v>603</v>
      </c>
      <c r="G1734" s="11">
        <f>G1735</f>
        <v>9781.4</v>
      </c>
      <c r="H1734" s="11">
        <f t="shared" ref="H1734:J1734" si="1135">H1735</f>
        <v>9781.4</v>
      </c>
      <c r="I1734" s="11">
        <f t="shared" si="1135"/>
        <v>9781.4000000000015</v>
      </c>
      <c r="J1734" s="11">
        <f t="shared" si="1135"/>
        <v>0</v>
      </c>
    </row>
    <row r="1735" spans="1:10" x14ac:dyDescent="0.25">
      <c r="A1735" s="4" t="s">
        <v>263</v>
      </c>
      <c r="B1735" s="4" t="s">
        <v>10</v>
      </c>
      <c r="C1735" s="4" t="s">
        <v>11</v>
      </c>
      <c r="D1735" s="4" t="s">
        <v>136</v>
      </c>
      <c r="E1735" s="4"/>
      <c r="F1735" s="15" t="s">
        <v>653</v>
      </c>
      <c r="G1735" s="5">
        <f>G1736+G1760</f>
        <v>9781.4</v>
      </c>
      <c r="H1735" s="5">
        <f t="shared" ref="H1735:J1735" si="1136">H1736+H1760</f>
        <v>9781.4</v>
      </c>
      <c r="I1735" s="5">
        <f t="shared" si="1136"/>
        <v>9781.4000000000015</v>
      </c>
      <c r="J1735" s="5">
        <f t="shared" si="1136"/>
        <v>0</v>
      </c>
    </row>
    <row r="1736" spans="1:10" ht="31.5" x14ac:dyDescent="0.25">
      <c r="A1736" s="4" t="s">
        <v>263</v>
      </c>
      <c r="B1736" s="4" t="s">
        <v>10</v>
      </c>
      <c r="C1736" s="4" t="s">
        <v>11</v>
      </c>
      <c r="D1736" s="4" t="s">
        <v>203</v>
      </c>
      <c r="E1736" s="4"/>
      <c r="F1736" s="15" t="s">
        <v>654</v>
      </c>
      <c r="G1736" s="5">
        <f>G1737+G1747+G1754</f>
        <v>9661.4</v>
      </c>
      <c r="H1736" s="5">
        <f t="shared" ref="H1736:J1736" si="1137">H1737+H1747+H1754</f>
        <v>9661.4</v>
      </c>
      <c r="I1736" s="5">
        <f t="shared" si="1137"/>
        <v>9661.4000000000015</v>
      </c>
      <c r="J1736" s="5">
        <f t="shared" si="1137"/>
        <v>0</v>
      </c>
    </row>
    <row r="1737" spans="1:10" ht="63" x14ac:dyDescent="0.25">
      <c r="A1737" s="4" t="s">
        <v>263</v>
      </c>
      <c r="B1737" s="4" t="s">
        <v>10</v>
      </c>
      <c r="C1737" s="4" t="s">
        <v>11</v>
      </c>
      <c r="D1737" s="4" t="s">
        <v>204</v>
      </c>
      <c r="E1737" s="4"/>
      <c r="F1737" s="15" t="s">
        <v>1317</v>
      </c>
      <c r="G1737" s="5">
        <f>G1738+G1741+G1744</f>
        <v>891.8</v>
      </c>
      <c r="H1737" s="5">
        <f t="shared" ref="H1737:J1737" si="1138">H1738+H1741+H1744</f>
        <v>891.8</v>
      </c>
      <c r="I1737" s="5">
        <f t="shared" si="1138"/>
        <v>891.8</v>
      </c>
      <c r="J1737" s="5">
        <f t="shared" si="1138"/>
        <v>0</v>
      </c>
    </row>
    <row r="1738" spans="1:10" ht="63" x14ac:dyDescent="0.25">
      <c r="A1738" s="4" t="s">
        <v>263</v>
      </c>
      <c r="B1738" s="4" t="s">
        <v>10</v>
      </c>
      <c r="C1738" s="4" t="s">
        <v>11</v>
      </c>
      <c r="D1738" s="4" t="s">
        <v>197</v>
      </c>
      <c r="E1738" s="4"/>
      <c r="F1738" s="15" t="s">
        <v>1318</v>
      </c>
      <c r="G1738" s="5">
        <f>G1739</f>
        <v>221.5</v>
      </c>
      <c r="H1738" s="5">
        <f t="shared" ref="H1738:J1739" si="1139">H1739</f>
        <v>221.5</v>
      </c>
      <c r="I1738" s="5">
        <f t="shared" si="1139"/>
        <v>221.5</v>
      </c>
      <c r="J1738" s="5">
        <f t="shared" si="1139"/>
        <v>0</v>
      </c>
    </row>
    <row r="1739" spans="1:10" ht="31.5" x14ac:dyDescent="0.25">
      <c r="A1739" s="4" t="s">
        <v>263</v>
      </c>
      <c r="B1739" s="4" t="s">
        <v>10</v>
      </c>
      <c r="C1739" s="4" t="s">
        <v>11</v>
      </c>
      <c r="D1739" s="4" t="s">
        <v>197</v>
      </c>
      <c r="E1739" s="4" t="s">
        <v>16</v>
      </c>
      <c r="F1739" s="15" t="s">
        <v>631</v>
      </c>
      <c r="G1739" s="5">
        <f>G1740</f>
        <v>221.5</v>
      </c>
      <c r="H1739" s="5">
        <f t="shared" si="1139"/>
        <v>221.5</v>
      </c>
      <c r="I1739" s="5">
        <f t="shared" si="1139"/>
        <v>221.5</v>
      </c>
      <c r="J1739" s="5">
        <f t="shared" si="1139"/>
        <v>0</v>
      </c>
    </row>
    <row r="1740" spans="1:10" ht="31.5" x14ac:dyDescent="0.25">
      <c r="A1740" s="4" t="s">
        <v>263</v>
      </c>
      <c r="B1740" s="4" t="s">
        <v>10</v>
      </c>
      <c r="C1740" s="4" t="s">
        <v>11</v>
      </c>
      <c r="D1740" s="4" t="s">
        <v>197</v>
      </c>
      <c r="E1740" s="4" t="s">
        <v>17</v>
      </c>
      <c r="F1740" s="15" t="s">
        <v>632</v>
      </c>
      <c r="G1740" s="5">
        <v>221.5</v>
      </c>
      <c r="H1740" s="5">
        <v>221.5</v>
      </c>
      <c r="I1740" s="5">
        <v>221.5</v>
      </c>
      <c r="J1740" s="5"/>
    </row>
    <row r="1741" spans="1:10" ht="47.25" x14ac:dyDescent="0.25">
      <c r="A1741" s="4" t="s">
        <v>263</v>
      </c>
      <c r="B1741" s="4" t="s">
        <v>10</v>
      </c>
      <c r="C1741" s="4" t="s">
        <v>11</v>
      </c>
      <c r="D1741" s="4" t="s">
        <v>198</v>
      </c>
      <c r="E1741" s="4"/>
      <c r="F1741" s="15" t="s">
        <v>656</v>
      </c>
      <c r="G1741" s="5">
        <f>G1742</f>
        <v>542.29999999999995</v>
      </c>
      <c r="H1741" s="5">
        <f t="shared" ref="H1741:J1742" si="1140">H1742</f>
        <v>542.29999999999995</v>
      </c>
      <c r="I1741" s="5">
        <f t="shared" si="1140"/>
        <v>542.29999999999995</v>
      </c>
      <c r="J1741" s="5">
        <f t="shared" si="1140"/>
        <v>0</v>
      </c>
    </row>
    <row r="1742" spans="1:10" ht="31.5" x14ac:dyDescent="0.25">
      <c r="A1742" s="4" t="s">
        <v>263</v>
      </c>
      <c r="B1742" s="4" t="s">
        <v>10</v>
      </c>
      <c r="C1742" s="4" t="s">
        <v>11</v>
      </c>
      <c r="D1742" s="4" t="s">
        <v>198</v>
      </c>
      <c r="E1742" s="4" t="s">
        <v>98</v>
      </c>
      <c r="F1742" s="15" t="s">
        <v>641</v>
      </c>
      <c r="G1742" s="5">
        <f>G1743</f>
        <v>542.29999999999995</v>
      </c>
      <c r="H1742" s="5">
        <f t="shared" si="1140"/>
        <v>542.29999999999995</v>
      </c>
      <c r="I1742" s="5">
        <f t="shared" si="1140"/>
        <v>542.29999999999995</v>
      </c>
      <c r="J1742" s="5">
        <f t="shared" si="1140"/>
        <v>0</v>
      </c>
    </row>
    <row r="1743" spans="1:10" ht="47.25" x14ac:dyDescent="0.25">
      <c r="A1743" s="4" t="s">
        <v>263</v>
      </c>
      <c r="B1743" s="4" t="s">
        <v>10</v>
      </c>
      <c r="C1743" s="4" t="s">
        <v>11</v>
      </c>
      <c r="D1743" s="4" t="s">
        <v>198</v>
      </c>
      <c r="E1743" s="4" t="s">
        <v>94</v>
      </c>
      <c r="F1743" s="15" t="s">
        <v>644</v>
      </c>
      <c r="G1743" s="5">
        <v>542.29999999999995</v>
      </c>
      <c r="H1743" s="5">
        <v>542.29999999999995</v>
      </c>
      <c r="I1743" s="5">
        <v>542.29999999999995</v>
      </c>
      <c r="J1743" s="5"/>
    </row>
    <row r="1744" spans="1:10" ht="63" x14ac:dyDescent="0.25">
      <c r="A1744" s="4" t="s">
        <v>263</v>
      </c>
      <c r="B1744" s="4" t="s">
        <v>10</v>
      </c>
      <c r="C1744" s="4" t="s">
        <v>11</v>
      </c>
      <c r="D1744" s="4" t="s">
        <v>199</v>
      </c>
      <c r="E1744" s="4"/>
      <c r="F1744" s="15" t="s">
        <v>657</v>
      </c>
      <c r="G1744" s="5">
        <f>G1745</f>
        <v>128</v>
      </c>
      <c r="H1744" s="5">
        <f t="shared" ref="H1744:J1745" si="1141">H1745</f>
        <v>128</v>
      </c>
      <c r="I1744" s="5">
        <f t="shared" si="1141"/>
        <v>128</v>
      </c>
      <c r="J1744" s="5">
        <f t="shared" si="1141"/>
        <v>0</v>
      </c>
    </row>
    <row r="1745" spans="1:10" ht="31.5" x14ac:dyDescent="0.25">
      <c r="A1745" s="4" t="s">
        <v>263</v>
      </c>
      <c r="B1745" s="4" t="s">
        <v>10</v>
      </c>
      <c r="C1745" s="4" t="s">
        <v>11</v>
      </c>
      <c r="D1745" s="4" t="s">
        <v>199</v>
      </c>
      <c r="E1745" s="4" t="s">
        <v>98</v>
      </c>
      <c r="F1745" s="15" t="s">
        <v>641</v>
      </c>
      <c r="G1745" s="5">
        <f>G1746</f>
        <v>128</v>
      </c>
      <c r="H1745" s="5">
        <f t="shared" si="1141"/>
        <v>128</v>
      </c>
      <c r="I1745" s="5">
        <f t="shared" si="1141"/>
        <v>128</v>
      </c>
      <c r="J1745" s="5">
        <f t="shared" si="1141"/>
        <v>0</v>
      </c>
    </row>
    <row r="1746" spans="1:10" ht="47.25" x14ac:dyDescent="0.25">
      <c r="A1746" s="4" t="s">
        <v>263</v>
      </c>
      <c r="B1746" s="4" t="s">
        <v>10</v>
      </c>
      <c r="C1746" s="4" t="s">
        <v>11</v>
      </c>
      <c r="D1746" s="4" t="s">
        <v>199</v>
      </c>
      <c r="E1746" s="4" t="s">
        <v>94</v>
      </c>
      <c r="F1746" s="15" t="s">
        <v>644</v>
      </c>
      <c r="G1746" s="5">
        <v>128</v>
      </c>
      <c r="H1746" s="5">
        <v>128</v>
      </c>
      <c r="I1746" s="5">
        <v>128</v>
      </c>
      <c r="J1746" s="5"/>
    </row>
    <row r="1747" spans="1:10" ht="63" x14ac:dyDescent="0.25">
      <c r="A1747" s="4" t="s">
        <v>263</v>
      </c>
      <c r="B1747" s="4" t="s">
        <v>10</v>
      </c>
      <c r="C1747" s="4" t="s">
        <v>11</v>
      </c>
      <c r="D1747" s="4" t="s">
        <v>205</v>
      </c>
      <c r="E1747" s="4"/>
      <c r="F1747" s="15" t="s">
        <v>658</v>
      </c>
      <c r="G1747" s="5">
        <f>G1748+G1751</f>
        <v>4018.5</v>
      </c>
      <c r="H1747" s="5">
        <f t="shared" ref="H1747:J1747" si="1142">H1748+H1751</f>
        <v>4018.5</v>
      </c>
      <c r="I1747" s="5">
        <f t="shared" si="1142"/>
        <v>4018.5</v>
      </c>
      <c r="J1747" s="5">
        <f t="shared" si="1142"/>
        <v>0</v>
      </c>
    </row>
    <row r="1748" spans="1:10" ht="31.5" x14ac:dyDescent="0.25">
      <c r="A1748" s="4" t="s">
        <v>263</v>
      </c>
      <c r="B1748" s="4" t="s">
        <v>10</v>
      </c>
      <c r="C1748" s="4" t="s">
        <v>11</v>
      </c>
      <c r="D1748" s="4" t="s">
        <v>200</v>
      </c>
      <c r="E1748" s="4"/>
      <c r="F1748" s="15" t="s">
        <v>660</v>
      </c>
      <c r="G1748" s="5">
        <f>G1749</f>
        <v>3811.5</v>
      </c>
      <c r="H1748" s="5">
        <f t="shared" ref="H1748:J1749" si="1143">H1749</f>
        <v>3811.5</v>
      </c>
      <c r="I1748" s="5">
        <f t="shared" si="1143"/>
        <v>3811.5</v>
      </c>
      <c r="J1748" s="5">
        <f t="shared" si="1143"/>
        <v>0</v>
      </c>
    </row>
    <row r="1749" spans="1:10" ht="31.5" x14ac:dyDescent="0.25">
      <c r="A1749" s="4" t="s">
        <v>263</v>
      </c>
      <c r="B1749" s="4" t="s">
        <v>10</v>
      </c>
      <c r="C1749" s="4" t="s">
        <v>11</v>
      </c>
      <c r="D1749" s="4" t="s">
        <v>200</v>
      </c>
      <c r="E1749" s="4" t="s">
        <v>98</v>
      </c>
      <c r="F1749" s="15" t="s">
        <v>641</v>
      </c>
      <c r="G1749" s="5">
        <f>G1750</f>
        <v>3811.5</v>
      </c>
      <c r="H1749" s="5">
        <f t="shared" si="1143"/>
        <v>3811.5</v>
      </c>
      <c r="I1749" s="5">
        <f t="shared" si="1143"/>
        <v>3811.5</v>
      </c>
      <c r="J1749" s="5">
        <f t="shared" si="1143"/>
        <v>0</v>
      </c>
    </row>
    <row r="1750" spans="1:10" ht="47.25" x14ac:dyDescent="0.25">
      <c r="A1750" s="4" t="s">
        <v>263</v>
      </c>
      <c r="B1750" s="4" t="s">
        <v>10</v>
      </c>
      <c r="C1750" s="4" t="s">
        <v>11</v>
      </c>
      <c r="D1750" s="4" t="s">
        <v>200</v>
      </c>
      <c r="E1750" s="4" t="s">
        <v>94</v>
      </c>
      <c r="F1750" s="15" t="s">
        <v>644</v>
      </c>
      <c r="G1750" s="5">
        <v>3811.5</v>
      </c>
      <c r="H1750" s="5">
        <v>3811.5</v>
      </c>
      <c r="I1750" s="5">
        <v>3811.5</v>
      </c>
      <c r="J1750" s="5"/>
    </row>
    <row r="1751" spans="1:10" ht="31.5" x14ac:dyDescent="0.25">
      <c r="A1751" s="4" t="s">
        <v>263</v>
      </c>
      <c r="B1751" s="4" t="s">
        <v>10</v>
      </c>
      <c r="C1751" s="4" t="s">
        <v>11</v>
      </c>
      <c r="D1751" s="4" t="s">
        <v>201</v>
      </c>
      <c r="E1751" s="4"/>
      <c r="F1751" s="15" t="s">
        <v>661</v>
      </c>
      <c r="G1751" s="5">
        <f>G1752</f>
        <v>207</v>
      </c>
      <c r="H1751" s="5">
        <f t="shared" ref="H1751:J1752" si="1144">H1752</f>
        <v>207</v>
      </c>
      <c r="I1751" s="5">
        <f t="shared" si="1144"/>
        <v>207</v>
      </c>
      <c r="J1751" s="5">
        <f t="shared" si="1144"/>
        <v>0</v>
      </c>
    </row>
    <row r="1752" spans="1:10" ht="31.5" x14ac:dyDescent="0.25">
      <c r="A1752" s="4" t="s">
        <v>263</v>
      </c>
      <c r="B1752" s="4" t="s">
        <v>10</v>
      </c>
      <c r="C1752" s="4" t="s">
        <v>11</v>
      </c>
      <c r="D1752" s="4" t="s">
        <v>201</v>
      </c>
      <c r="E1752" s="4" t="s">
        <v>98</v>
      </c>
      <c r="F1752" s="15" t="s">
        <v>641</v>
      </c>
      <c r="G1752" s="5">
        <f>G1753</f>
        <v>207</v>
      </c>
      <c r="H1752" s="5">
        <f t="shared" si="1144"/>
        <v>207</v>
      </c>
      <c r="I1752" s="5">
        <f t="shared" si="1144"/>
        <v>207</v>
      </c>
      <c r="J1752" s="5">
        <f t="shared" si="1144"/>
        <v>0</v>
      </c>
    </row>
    <row r="1753" spans="1:10" ht="47.25" x14ac:dyDescent="0.25">
      <c r="A1753" s="4" t="s">
        <v>263</v>
      </c>
      <c r="B1753" s="4" t="s">
        <v>10</v>
      </c>
      <c r="C1753" s="4" t="s">
        <v>11</v>
      </c>
      <c r="D1753" s="4" t="s">
        <v>201</v>
      </c>
      <c r="E1753" s="4" t="s">
        <v>94</v>
      </c>
      <c r="F1753" s="15" t="s">
        <v>644</v>
      </c>
      <c r="G1753" s="5">
        <v>207</v>
      </c>
      <c r="H1753" s="5">
        <v>207</v>
      </c>
      <c r="I1753" s="5">
        <v>207</v>
      </c>
      <c r="J1753" s="5"/>
    </row>
    <row r="1754" spans="1:10" ht="47.25" x14ac:dyDescent="0.25">
      <c r="A1754" s="4" t="s">
        <v>263</v>
      </c>
      <c r="B1754" s="4" t="s">
        <v>10</v>
      </c>
      <c r="C1754" s="4" t="s">
        <v>11</v>
      </c>
      <c r="D1754" s="4" t="s">
        <v>206</v>
      </c>
      <c r="E1754" s="4"/>
      <c r="F1754" s="15" t="s">
        <v>662</v>
      </c>
      <c r="G1754" s="5">
        <f>G1755</f>
        <v>4751.0999999999995</v>
      </c>
      <c r="H1754" s="5">
        <f t="shared" ref="H1754:J1754" si="1145">H1755</f>
        <v>4751.0999999999995</v>
      </c>
      <c r="I1754" s="5">
        <f t="shared" si="1145"/>
        <v>4751.1000000000004</v>
      </c>
      <c r="J1754" s="5">
        <f t="shared" si="1145"/>
        <v>0</v>
      </c>
    </row>
    <row r="1755" spans="1:10" ht="31.5" x14ac:dyDescent="0.25">
      <c r="A1755" s="4" t="s">
        <v>263</v>
      </c>
      <c r="B1755" s="4" t="s">
        <v>10</v>
      </c>
      <c r="C1755" s="4" t="s">
        <v>11</v>
      </c>
      <c r="D1755" s="4" t="s">
        <v>202</v>
      </c>
      <c r="E1755" s="4"/>
      <c r="F1755" s="15" t="s">
        <v>663</v>
      </c>
      <c r="G1755" s="5">
        <f>G1756+G1758</f>
        <v>4751.0999999999995</v>
      </c>
      <c r="H1755" s="5">
        <f t="shared" ref="H1755:J1755" si="1146">H1756+H1758</f>
        <v>4751.0999999999995</v>
      </c>
      <c r="I1755" s="5">
        <f t="shared" si="1146"/>
        <v>4751.1000000000004</v>
      </c>
      <c r="J1755" s="5">
        <f t="shared" si="1146"/>
        <v>0</v>
      </c>
    </row>
    <row r="1756" spans="1:10" ht="31.5" x14ac:dyDescent="0.25">
      <c r="A1756" s="4" t="s">
        <v>263</v>
      </c>
      <c r="B1756" s="4" t="s">
        <v>10</v>
      </c>
      <c r="C1756" s="4" t="s">
        <v>11</v>
      </c>
      <c r="D1756" s="4" t="s">
        <v>202</v>
      </c>
      <c r="E1756" s="4" t="s">
        <v>16</v>
      </c>
      <c r="F1756" s="15" t="s">
        <v>631</v>
      </c>
      <c r="G1756" s="5">
        <f>G1757</f>
        <v>4633.8999999999996</v>
      </c>
      <c r="H1756" s="5">
        <f t="shared" ref="H1756:J1756" si="1147">H1757</f>
        <v>4639.7</v>
      </c>
      <c r="I1756" s="5">
        <f t="shared" si="1147"/>
        <v>4645.5</v>
      </c>
      <c r="J1756" s="5">
        <f t="shared" si="1147"/>
        <v>0</v>
      </c>
    </row>
    <row r="1757" spans="1:10" ht="31.5" x14ac:dyDescent="0.25">
      <c r="A1757" s="4" t="s">
        <v>263</v>
      </c>
      <c r="B1757" s="4" t="s">
        <v>10</v>
      </c>
      <c r="C1757" s="4" t="s">
        <v>11</v>
      </c>
      <c r="D1757" s="4" t="s">
        <v>202</v>
      </c>
      <c r="E1757" s="4" t="s">
        <v>17</v>
      </c>
      <c r="F1757" s="15" t="s">
        <v>632</v>
      </c>
      <c r="G1757" s="5">
        <v>4633.8999999999996</v>
      </c>
      <c r="H1757" s="5">
        <v>4639.7</v>
      </c>
      <c r="I1757" s="5">
        <v>4645.5</v>
      </c>
      <c r="J1757" s="5"/>
    </row>
    <row r="1758" spans="1:10" x14ac:dyDescent="0.25">
      <c r="A1758" s="4" t="s">
        <v>263</v>
      </c>
      <c r="B1758" s="4" t="s">
        <v>10</v>
      </c>
      <c r="C1758" s="4" t="s">
        <v>11</v>
      </c>
      <c r="D1758" s="4" t="s">
        <v>202</v>
      </c>
      <c r="E1758" s="4" t="s">
        <v>18</v>
      </c>
      <c r="F1758" s="15" t="s">
        <v>647</v>
      </c>
      <c r="G1758" s="5">
        <f>G1759</f>
        <v>117.2</v>
      </c>
      <c r="H1758" s="5">
        <f t="shared" ref="H1758:J1758" si="1148">H1759</f>
        <v>111.4</v>
      </c>
      <c r="I1758" s="5">
        <f t="shared" si="1148"/>
        <v>105.6</v>
      </c>
      <c r="J1758" s="5">
        <f t="shared" si="1148"/>
        <v>0</v>
      </c>
    </row>
    <row r="1759" spans="1:10" x14ac:dyDescent="0.25">
      <c r="A1759" s="4" t="s">
        <v>263</v>
      </c>
      <c r="B1759" s="4" t="s">
        <v>10</v>
      </c>
      <c r="C1759" s="4" t="s">
        <v>11</v>
      </c>
      <c r="D1759" s="4" t="s">
        <v>202</v>
      </c>
      <c r="E1759" s="4" t="s">
        <v>25</v>
      </c>
      <c r="F1759" s="15" t="s">
        <v>650</v>
      </c>
      <c r="G1759" s="5">
        <v>117.2</v>
      </c>
      <c r="H1759" s="5">
        <v>111.4</v>
      </c>
      <c r="I1759" s="5">
        <v>105.6</v>
      </c>
      <c r="J1759" s="5"/>
    </row>
    <row r="1760" spans="1:10" ht="31.5" x14ac:dyDescent="0.25">
      <c r="A1760" s="4" t="s">
        <v>263</v>
      </c>
      <c r="B1760" s="4" t="s">
        <v>10</v>
      </c>
      <c r="C1760" s="4" t="s">
        <v>11</v>
      </c>
      <c r="D1760" s="4" t="s">
        <v>137</v>
      </c>
      <c r="E1760" s="4"/>
      <c r="F1760" s="15" t="s">
        <v>664</v>
      </c>
      <c r="G1760" s="5">
        <f>G1761</f>
        <v>120</v>
      </c>
      <c r="H1760" s="5">
        <f t="shared" ref="H1760:J1760" si="1149">H1761</f>
        <v>120</v>
      </c>
      <c r="I1760" s="5">
        <f t="shared" si="1149"/>
        <v>120</v>
      </c>
      <c r="J1760" s="5">
        <f t="shared" si="1149"/>
        <v>0</v>
      </c>
    </row>
    <row r="1761" spans="1:10" ht="63" x14ac:dyDescent="0.25">
      <c r="A1761" s="4" t="s">
        <v>263</v>
      </c>
      <c r="B1761" s="4" t="s">
        <v>10</v>
      </c>
      <c r="C1761" s="4" t="s">
        <v>11</v>
      </c>
      <c r="D1761" s="4" t="s">
        <v>138</v>
      </c>
      <c r="E1761" s="4"/>
      <c r="F1761" s="15" t="s">
        <v>665</v>
      </c>
      <c r="G1761" s="5">
        <f>G1762+G1765</f>
        <v>120</v>
      </c>
      <c r="H1761" s="5">
        <f t="shared" ref="H1761:J1761" si="1150">H1762+H1765</f>
        <v>120</v>
      </c>
      <c r="I1761" s="5">
        <f t="shared" si="1150"/>
        <v>120</v>
      </c>
      <c r="J1761" s="5">
        <f t="shared" si="1150"/>
        <v>0</v>
      </c>
    </row>
    <row r="1762" spans="1:10" ht="78.75" x14ac:dyDescent="0.25">
      <c r="A1762" s="4" t="s">
        <v>263</v>
      </c>
      <c r="B1762" s="4" t="s">
        <v>10</v>
      </c>
      <c r="C1762" s="4" t="s">
        <v>11</v>
      </c>
      <c r="D1762" s="4" t="s">
        <v>153</v>
      </c>
      <c r="E1762" s="4"/>
      <c r="F1762" s="15" t="s">
        <v>666</v>
      </c>
      <c r="G1762" s="5">
        <f>G1763</f>
        <v>25</v>
      </c>
      <c r="H1762" s="5">
        <f t="shared" ref="H1762:J1763" si="1151">H1763</f>
        <v>25</v>
      </c>
      <c r="I1762" s="5">
        <f t="shared" si="1151"/>
        <v>25</v>
      </c>
      <c r="J1762" s="5">
        <f t="shared" si="1151"/>
        <v>0</v>
      </c>
    </row>
    <row r="1763" spans="1:10" ht="31.5" x14ac:dyDescent="0.25">
      <c r="A1763" s="4" t="s">
        <v>263</v>
      </c>
      <c r="B1763" s="4" t="s">
        <v>10</v>
      </c>
      <c r="C1763" s="4" t="s">
        <v>11</v>
      </c>
      <c r="D1763" s="4" t="s">
        <v>153</v>
      </c>
      <c r="E1763" s="4" t="s">
        <v>98</v>
      </c>
      <c r="F1763" s="15" t="s">
        <v>641</v>
      </c>
      <c r="G1763" s="5">
        <f>G1764</f>
        <v>25</v>
      </c>
      <c r="H1763" s="5">
        <f t="shared" si="1151"/>
        <v>25</v>
      </c>
      <c r="I1763" s="5">
        <f t="shared" si="1151"/>
        <v>25</v>
      </c>
      <c r="J1763" s="5">
        <f t="shared" si="1151"/>
        <v>0</v>
      </c>
    </row>
    <row r="1764" spans="1:10" ht="47.25" x14ac:dyDescent="0.25">
      <c r="A1764" s="4" t="s">
        <v>263</v>
      </c>
      <c r="B1764" s="4" t="s">
        <v>10</v>
      </c>
      <c r="C1764" s="4" t="s">
        <v>11</v>
      </c>
      <c r="D1764" s="4" t="s">
        <v>153</v>
      </c>
      <c r="E1764" s="4" t="s">
        <v>94</v>
      </c>
      <c r="F1764" s="15" t="s">
        <v>644</v>
      </c>
      <c r="G1764" s="5">
        <v>25</v>
      </c>
      <c r="H1764" s="5">
        <v>25</v>
      </c>
      <c r="I1764" s="5">
        <v>25</v>
      </c>
      <c r="J1764" s="5"/>
    </row>
    <row r="1765" spans="1:10" ht="63" x14ac:dyDescent="0.25">
      <c r="A1765" s="4" t="s">
        <v>263</v>
      </c>
      <c r="B1765" s="4" t="s">
        <v>10</v>
      </c>
      <c r="C1765" s="4" t="s">
        <v>11</v>
      </c>
      <c r="D1765" s="4" t="s">
        <v>125</v>
      </c>
      <c r="E1765" s="4"/>
      <c r="F1765" s="15" t="s">
        <v>667</v>
      </c>
      <c r="G1765" s="5">
        <f>G1766</f>
        <v>95</v>
      </c>
      <c r="H1765" s="5">
        <f t="shared" ref="H1765:J1766" si="1152">H1766</f>
        <v>95</v>
      </c>
      <c r="I1765" s="5">
        <f t="shared" si="1152"/>
        <v>95</v>
      </c>
      <c r="J1765" s="5">
        <f t="shared" si="1152"/>
        <v>0</v>
      </c>
    </row>
    <row r="1766" spans="1:10" ht="31.5" x14ac:dyDescent="0.25">
      <c r="A1766" s="4" t="s">
        <v>263</v>
      </c>
      <c r="B1766" s="4" t="s">
        <v>10</v>
      </c>
      <c r="C1766" s="4" t="s">
        <v>11</v>
      </c>
      <c r="D1766" s="4" t="s">
        <v>125</v>
      </c>
      <c r="E1766" s="4" t="s">
        <v>98</v>
      </c>
      <c r="F1766" s="15" t="s">
        <v>641</v>
      </c>
      <c r="G1766" s="5">
        <f>G1767</f>
        <v>95</v>
      </c>
      <c r="H1766" s="5">
        <f t="shared" si="1152"/>
        <v>95</v>
      </c>
      <c r="I1766" s="5">
        <f t="shared" si="1152"/>
        <v>95</v>
      </c>
      <c r="J1766" s="5">
        <f t="shared" si="1152"/>
        <v>0</v>
      </c>
    </row>
    <row r="1767" spans="1:10" ht="47.25" x14ac:dyDescent="0.25">
      <c r="A1767" s="4" t="s">
        <v>263</v>
      </c>
      <c r="B1767" s="4" t="s">
        <v>10</v>
      </c>
      <c r="C1767" s="4" t="s">
        <v>11</v>
      </c>
      <c r="D1767" s="4" t="s">
        <v>125</v>
      </c>
      <c r="E1767" s="4" t="s">
        <v>94</v>
      </c>
      <c r="F1767" s="15" t="s">
        <v>644</v>
      </c>
      <c r="G1767" s="5">
        <v>95</v>
      </c>
      <c r="H1767" s="5">
        <v>95</v>
      </c>
      <c r="I1767" s="5">
        <v>95</v>
      </c>
      <c r="J1767" s="5"/>
    </row>
    <row r="1768" spans="1:10" s="3" customFormat="1" ht="31.5" x14ac:dyDescent="0.25">
      <c r="A1768" s="7" t="s">
        <v>263</v>
      </c>
      <c r="B1768" s="7" t="s">
        <v>85</v>
      </c>
      <c r="C1768" s="7"/>
      <c r="D1768" s="7"/>
      <c r="E1768" s="7"/>
      <c r="F1768" s="12" t="s">
        <v>588</v>
      </c>
      <c r="G1768" s="8">
        <f>G1769+G1783</f>
        <v>383.6</v>
      </c>
      <c r="H1768" s="8">
        <f t="shared" ref="H1768:J1768" si="1153">H1769+H1783</f>
        <v>969.59999999999991</v>
      </c>
      <c r="I1768" s="8">
        <f t="shared" si="1153"/>
        <v>478.5</v>
      </c>
      <c r="J1768" s="8">
        <f t="shared" si="1153"/>
        <v>0</v>
      </c>
    </row>
    <row r="1769" spans="1:10" s="10" customFormat="1" ht="47.25" x14ac:dyDescent="0.25">
      <c r="A1769" s="9" t="s">
        <v>263</v>
      </c>
      <c r="B1769" s="9" t="s">
        <v>85</v>
      </c>
      <c r="C1769" s="9" t="s">
        <v>103</v>
      </c>
      <c r="D1769" s="9"/>
      <c r="E1769" s="9"/>
      <c r="F1769" s="14" t="s">
        <v>604</v>
      </c>
      <c r="G1769" s="11">
        <f>G1770+G1776</f>
        <v>284.10000000000002</v>
      </c>
      <c r="H1769" s="11">
        <f t="shared" ref="H1769:J1769" si="1154">H1770+H1776</f>
        <v>870.09999999999991</v>
      </c>
      <c r="I1769" s="11">
        <f t="shared" si="1154"/>
        <v>344.09999999999997</v>
      </c>
      <c r="J1769" s="11">
        <f t="shared" si="1154"/>
        <v>0</v>
      </c>
    </row>
    <row r="1770" spans="1:10" x14ac:dyDescent="0.25">
      <c r="A1770" s="4" t="s">
        <v>263</v>
      </c>
      <c r="B1770" s="4" t="s">
        <v>85</v>
      </c>
      <c r="C1770" s="4" t="s">
        <v>103</v>
      </c>
      <c r="D1770" s="4" t="s">
        <v>139</v>
      </c>
      <c r="E1770" s="4"/>
      <c r="F1770" s="15" t="s">
        <v>669</v>
      </c>
      <c r="G1770" s="5">
        <f>G1771</f>
        <v>11.5</v>
      </c>
      <c r="H1770" s="5">
        <f t="shared" ref="H1770:J1774" si="1155">H1771</f>
        <v>11.5</v>
      </c>
      <c r="I1770" s="5">
        <f t="shared" si="1155"/>
        <v>11.5</v>
      </c>
      <c r="J1770" s="5">
        <f t="shared" si="1155"/>
        <v>0</v>
      </c>
    </row>
    <row r="1771" spans="1:10" ht="63" x14ac:dyDescent="0.25">
      <c r="A1771" s="4" t="s">
        <v>263</v>
      </c>
      <c r="B1771" s="4" t="s">
        <v>85</v>
      </c>
      <c r="C1771" s="4" t="s">
        <v>103</v>
      </c>
      <c r="D1771" s="4" t="s">
        <v>208</v>
      </c>
      <c r="E1771" s="4"/>
      <c r="F1771" s="15" t="s">
        <v>677</v>
      </c>
      <c r="G1771" s="5">
        <f>G1772</f>
        <v>11.5</v>
      </c>
      <c r="H1771" s="5">
        <f t="shared" si="1155"/>
        <v>11.5</v>
      </c>
      <c r="I1771" s="5">
        <f t="shared" si="1155"/>
        <v>11.5</v>
      </c>
      <c r="J1771" s="5">
        <f t="shared" si="1155"/>
        <v>0</v>
      </c>
    </row>
    <row r="1772" spans="1:10" ht="47.25" x14ac:dyDescent="0.25">
      <c r="A1772" s="4" t="s">
        <v>263</v>
      </c>
      <c r="B1772" s="4" t="s">
        <v>85</v>
      </c>
      <c r="C1772" s="4" t="s">
        <v>103</v>
      </c>
      <c r="D1772" s="4" t="s">
        <v>209</v>
      </c>
      <c r="E1772" s="4"/>
      <c r="F1772" s="15" t="s">
        <v>686</v>
      </c>
      <c r="G1772" s="5">
        <f>G1773</f>
        <v>11.5</v>
      </c>
      <c r="H1772" s="5">
        <f t="shared" si="1155"/>
        <v>11.5</v>
      </c>
      <c r="I1772" s="5">
        <f t="shared" si="1155"/>
        <v>11.5</v>
      </c>
      <c r="J1772" s="5">
        <f t="shared" si="1155"/>
        <v>0</v>
      </c>
    </row>
    <row r="1773" spans="1:10" ht="31.5" x14ac:dyDescent="0.25">
      <c r="A1773" s="4" t="s">
        <v>263</v>
      </c>
      <c r="B1773" s="4" t="s">
        <v>85</v>
      </c>
      <c r="C1773" s="4" t="s">
        <v>103</v>
      </c>
      <c r="D1773" s="4" t="s">
        <v>207</v>
      </c>
      <c r="E1773" s="4"/>
      <c r="F1773" s="15" t="s">
        <v>687</v>
      </c>
      <c r="G1773" s="5">
        <f>G1774</f>
        <v>11.5</v>
      </c>
      <c r="H1773" s="5">
        <f t="shared" si="1155"/>
        <v>11.5</v>
      </c>
      <c r="I1773" s="5">
        <f t="shared" si="1155"/>
        <v>11.5</v>
      </c>
      <c r="J1773" s="5">
        <f t="shared" si="1155"/>
        <v>0</v>
      </c>
    </row>
    <row r="1774" spans="1:10" ht="31.5" x14ac:dyDescent="0.25">
      <c r="A1774" s="4" t="s">
        <v>263</v>
      </c>
      <c r="B1774" s="4" t="s">
        <v>85</v>
      </c>
      <c r="C1774" s="4" t="s">
        <v>103</v>
      </c>
      <c r="D1774" s="4" t="s">
        <v>207</v>
      </c>
      <c r="E1774" s="4" t="s">
        <v>16</v>
      </c>
      <c r="F1774" s="15" t="s">
        <v>631</v>
      </c>
      <c r="G1774" s="5">
        <f>G1775</f>
        <v>11.5</v>
      </c>
      <c r="H1774" s="5">
        <f t="shared" si="1155"/>
        <v>11.5</v>
      </c>
      <c r="I1774" s="5">
        <f t="shared" si="1155"/>
        <v>11.5</v>
      </c>
      <c r="J1774" s="5">
        <f t="shared" si="1155"/>
        <v>0</v>
      </c>
    </row>
    <row r="1775" spans="1:10" ht="31.5" x14ac:dyDescent="0.25">
      <c r="A1775" s="4" t="s">
        <v>263</v>
      </c>
      <c r="B1775" s="4" t="s">
        <v>85</v>
      </c>
      <c r="C1775" s="4" t="s">
        <v>103</v>
      </c>
      <c r="D1775" s="4" t="s">
        <v>207</v>
      </c>
      <c r="E1775" s="4" t="s">
        <v>17</v>
      </c>
      <c r="F1775" s="15" t="s">
        <v>632</v>
      </c>
      <c r="G1775" s="5">
        <v>11.5</v>
      </c>
      <c r="H1775" s="5">
        <v>11.5</v>
      </c>
      <c r="I1775" s="5">
        <v>11.5</v>
      </c>
      <c r="J1775" s="5"/>
    </row>
    <row r="1776" spans="1:10" ht="31.5" x14ac:dyDescent="0.25">
      <c r="A1776" s="4" t="s">
        <v>263</v>
      </c>
      <c r="B1776" s="4" t="s">
        <v>85</v>
      </c>
      <c r="C1776" s="4" t="s">
        <v>103</v>
      </c>
      <c r="D1776" s="4" t="s">
        <v>27</v>
      </c>
      <c r="E1776" s="4"/>
      <c r="F1776" s="15" t="s">
        <v>1231</v>
      </c>
      <c r="G1776" s="5">
        <f>G1777</f>
        <v>272.60000000000002</v>
      </c>
      <c r="H1776" s="5">
        <f t="shared" ref="H1776:J1779" si="1156">H1777</f>
        <v>858.59999999999991</v>
      </c>
      <c r="I1776" s="5">
        <f t="shared" si="1156"/>
        <v>332.59999999999997</v>
      </c>
      <c r="J1776" s="5">
        <f t="shared" si="1156"/>
        <v>0</v>
      </c>
    </row>
    <row r="1777" spans="1:11" x14ac:dyDescent="0.25">
      <c r="A1777" s="4" t="s">
        <v>263</v>
      </c>
      <c r="B1777" s="4" t="s">
        <v>85</v>
      </c>
      <c r="C1777" s="4" t="s">
        <v>103</v>
      </c>
      <c r="D1777" s="4" t="s">
        <v>28</v>
      </c>
      <c r="E1777" s="4"/>
      <c r="F1777" s="15" t="s">
        <v>1241</v>
      </c>
      <c r="G1777" s="5">
        <f>G1778</f>
        <v>272.60000000000002</v>
      </c>
      <c r="H1777" s="5">
        <f t="shared" si="1156"/>
        <v>858.59999999999991</v>
      </c>
      <c r="I1777" s="5">
        <f t="shared" si="1156"/>
        <v>332.59999999999997</v>
      </c>
      <c r="J1777" s="5">
        <f t="shared" si="1156"/>
        <v>0</v>
      </c>
    </row>
    <row r="1778" spans="1:11" ht="47.25" x14ac:dyDescent="0.25">
      <c r="A1778" s="4" t="s">
        <v>263</v>
      </c>
      <c r="B1778" s="4" t="s">
        <v>85</v>
      </c>
      <c r="C1778" s="4" t="s">
        <v>103</v>
      </c>
      <c r="D1778" s="4" t="s">
        <v>262</v>
      </c>
      <c r="E1778" s="4"/>
      <c r="F1778" s="15" t="s">
        <v>1250</v>
      </c>
      <c r="G1778" s="5">
        <f>G1779+G1781</f>
        <v>272.60000000000002</v>
      </c>
      <c r="H1778" s="5">
        <f t="shared" ref="H1778:J1778" si="1157">H1779+H1781</f>
        <v>858.59999999999991</v>
      </c>
      <c r="I1778" s="5">
        <f t="shared" si="1157"/>
        <v>332.59999999999997</v>
      </c>
      <c r="J1778" s="5">
        <f t="shared" si="1157"/>
        <v>0</v>
      </c>
    </row>
    <row r="1779" spans="1:11" ht="31.5" x14ac:dyDescent="0.25">
      <c r="A1779" s="4" t="s">
        <v>263</v>
      </c>
      <c r="B1779" s="4" t="s">
        <v>85</v>
      </c>
      <c r="C1779" s="4" t="s">
        <v>103</v>
      </c>
      <c r="D1779" s="4" t="s">
        <v>262</v>
      </c>
      <c r="E1779" s="4" t="s">
        <v>16</v>
      </c>
      <c r="F1779" s="15" t="s">
        <v>631</v>
      </c>
      <c r="G1779" s="5">
        <f>G1780</f>
        <v>270.10000000000002</v>
      </c>
      <c r="H1779" s="5">
        <f t="shared" si="1156"/>
        <v>856.8</v>
      </c>
      <c r="I1779" s="5">
        <f t="shared" si="1156"/>
        <v>331.4</v>
      </c>
      <c r="J1779" s="5">
        <f t="shared" si="1156"/>
        <v>0</v>
      </c>
    </row>
    <row r="1780" spans="1:11" ht="31.5" x14ac:dyDescent="0.25">
      <c r="A1780" s="4" t="s">
        <v>263</v>
      </c>
      <c r="B1780" s="4" t="s">
        <v>85</v>
      </c>
      <c r="C1780" s="4" t="s">
        <v>103</v>
      </c>
      <c r="D1780" s="4" t="s">
        <v>262</v>
      </c>
      <c r="E1780" s="4" t="s">
        <v>17</v>
      </c>
      <c r="F1780" s="15" t="s">
        <v>632</v>
      </c>
      <c r="G1780" s="5">
        <v>270.10000000000002</v>
      </c>
      <c r="H1780" s="5">
        <v>856.8</v>
      </c>
      <c r="I1780" s="5">
        <v>331.4</v>
      </c>
      <c r="J1780" s="5"/>
    </row>
    <row r="1781" spans="1:11" x14ac:dyDescent="0.25">
      <c r="A1781" s="4" t="s">
        <v>263</v>
      </c>
      <c r="B1781" s="4" t="s">
        <v>85</v>
      </c>
      <c r="C1781" s="4" t="s">
        <v>103</v>
      </c>
      <c r="D1781" s="4" t="s">
        <v>262</v>
      </c>
      <c r="E1781" s="4" t="s">
        <v>18</v>
      </c>
      <c r="F1781" s="15" t="s">
        <v>647</v>
      </c>
      <c r="G1781" s="5">
        <f>G1782</f>
        <v>2.5</v>
      </c>
      <c r="H1781" s="5">
        <f t="shared" ref="H1781:J1781" si="1158">H1782</f>
        <v>1.8</v>
      </c>
      <c r="I1781" s="5">
        <f t="shared" si="1158"/>
        <v>1.2</v>
      </c>
      <c r="J1781" s="5">
        <f t="shared" si="1158"/>
        <v>0</v>
      </c>
    </row>
    <row r="1782" spans="1:11" x14ac:dyDescent="0.25">
      <c r="A1782" s="4" t="s">
        <v>263</v>
      </c>
      <c r="B1782" s="4" t="s">
        <v>85</v>
      </c>
      <c r="C1782" s="4" t="s">
        <v>103</v>
      </c>
      <c r="D1782" s="4" t="s">
        <v>262</v>
      </c>
      <c r="E1782" s="4" t="s">
        <v>25</v>
      </c>
      <c r="F1782" s="15" t="s">
        <v>650</v>
      </c>
      <c r="G1782" s="5">
        <v>2.5</v>
      </c>
      <c r="H1782" s="5">
        <v>1.8</v>
      </c>
      <c r="I1782" s="5">
        <v>1.2</v>
      </c>
      <c r="J1782" s="5"/>
    </row>
    <row r="1783" spans="1:11" s="10" customFormat="1" ht="31.5" x14ac:dyDescent="0.25">
      <c r="A1783" s="9" t="s">
        <v>263</v>
      </c>
      <c r="B1783" s="9" t="s">
        <v>85</v>
      </c>
      <c r="C1783" s="9" t="s">
        <v>211</v>
      </c>
      <c r="D1783" s="9"/>
      <c r="E1783" s="9"/>
      <c r="F1783" s="14" t="s">
        <v>606</v>
      </c>
      <c r="G1783" s="11">
        <f t="shared" ref="G1783:G1788" si="1159">G1784</f>
        <v>99.5</v>
      </c>
      <c r="H1783" s="11">
        <f t="shared" ref="H1783:J1787" si="1160">H1784</f>
        <v>99.5</v>
      </c>
      <c r="I1783" s="11">
        <f t="shared" si="1160"/>
        <v>134.4</v>
      </c>
      <c r="J1783" s="11">
        <f t="shared" si="1160"/>
        <v>0</v>
      </c>
    </row>
    <row r="1784" spans="1:11" x14ac:dyDescent="0.25">
      <c r="A1784" s="4" t="s">
        <v>263</v>
      </c>
      <c r="B1784" s="4" t="s">
        <v>85</v>
      </c>
      <c r="C1784" s="4" t="s">
        <v>211</v>
      </c>
      <c r="D1784" s="4" t="s">
        <v>139</v>
      </c>
      <c r="E1784" s="4"/>
      <c r="F1784" s="15" t="s">
        <v>669</v>
      </c>
      <c r="G1784" s="5">
        <f t="shared" si="1159"/>
        <v>99.5</v>
      </c>
      <c r="H1784" s="5">
        <f t="shared" si="1160"/>
        <v>99.5</v>
      </c>
      <c r="I1784" s="5">
        <f t="shared" si="1160"/>
        <v>134.4</v>
      </c>
      <c r="J1784" s="5">
        <f t="shared" si="1160"/>
        <v>0</v>
      </c>
    </row>
    <row r="1785" spans="1:11" ht="31.5" x14ac:dyDescent="0.25">
      <c r="A1785" s="4" t="s">
        <v>263</v>
      </c>
      <c r="B1785" s="4" t="s">
        <v>85</v>
      </c>
      <c r="C1785" s="4" t="s">
        <v>211</v>
      </c>
      <c r="D1785" s="4" t="s">
        <v>212</v>
      </c>
      <c r="E1785" s="4"/>
      <c r="F1785" s="15" t="s">
        <v>688</v>
      </c>
      <c r="G1785" s="5">
        <f t="shared" si="1159"/>
        <v>99.5</v>
      </c>
      <c r="H1785" s="5">
        <f t="shared" si="1160"/>
        <v>99.5</v>
      </c>
      <c r="I1785" s="5">
        <f t="shared" si="1160"/>
        <v>134.4</v>
      </c>
      <c r="J1785" s="5">
        <f t="shared" si="1160"/>
        <v>0</v>
      </c>
    </row>
    <row r="1786" spans="1:11" ht="31.5" x14ac:dyDescent="0.25">
      <c r="A1786" s="4" t="s">
        <v>263</v>
      </c>
      <c r="B1786" s="4" t="s">
        <v>85</v>
      </c>
      <c r="C1786" s="4" t="s">
        <v>211</v>
      </c>
      <c r="D1786" s="4" t="s">
        <v>213</v>
      </c>
      <c r="E1786" s="4"/>
      <c r="F1786" s="15" t="s">
        <v>689</v>
      </c>
      <c r="G1786" s="5">
        <f t="shared" si="1159"/>
        <v>99.5</v>
      </c>
      <c r="H1786" s="5">
        <f t="shared" si="1160"/>
        <v>99.5</v>
      </c>
      <c r="I1786" s="5">
        <f t="shared" si="1160"/>
        <v>134.4</v>
      </c>
      <c r="J1786" s="5">
        <f t="shared" si="1160"/>
        <v>0</v>
      </c>
    </row>
    <row r="1787" spans="1:11" ht="31.5" x14ac:dyDescent="0.25">
      <c r="A1787" s="4" t="s">
        <v>263</v>
      </c>
      <c r="B1787" s="4" t="s">
        <v>85</v>
      </c>
      <c r="C1787" s="4" t="s">
        <v>211</v>
      </c>
      <c r="D1787" s="4" t="s">
        <v>210</v>
      </c>
      <c r="E1787" s="4"/>
      <c r="F1787" s="15" t="s">
        <v>691</v>
      </c>
      <c r="G1787" s="5">
        <f t="shared" si="1159"/>
        <v>99.5</v>
      </c>
      <c r="H1787" s="5">
        <f t="shared" si="1160"/>
        <v>99.5</v>
      </c>
      <c r="I1787" s="5">
        <f t="shared" si="1160"/>
        <v>134.4</v>
      </c>
      <c r="J1787" s="5">
        <f t="shared" si="1160"/>
        <v>0</v>
      </c>
    </row>
    <row r="1788" spans="1:11" ht="31.5" x14ac:dyDescent="0.25">
      <c r="A1788" s="4" t="s">
        <v>263</v>
      </c>
      <c r="B1788" s="4" t="s">
        <v>85</v>
      </c>
      <c r="C1788" s="4" t="s">
        <v>211</v>
      </c>
      <c r="D1788" s="4" t="s">
        <v>210</v>
      </c>
      <c r="E1788" s="4" t="s">
        <v>16</v>
      </c>
      <c r="F1788" s="15" t="s">
        <v>631</v>
      </c>
      <c r="G1788" s="5">
        <f t="shared" si="1159"/>
        <v>99.5</v>
      </c>
      <c r="H1788" s="5">
        <f t="shared" ref="H1788:J1788" si="1161">H1789</f>
        <v>99.5</v>
      </c>
      <c r="I1788" s="5">
        <f t="shared" si="1161"/>
        <v>134.4</v>
      </c>
      <c r="J1788" s="5">
        <f t="shared" si="1161"/>
        <v>0</v>
      </c>
    </row>
    <row r="1789" spans="1:11" ht="31.5" x14ac:dyDescent="0.25">
      <c r="A1789" s="4" t="s">
        <v>263</v>
      </c>
      <c r="B1789" s="4" t="s">
        <v>85</v>
      </c>
      <c r="C1789" s="4" t="s">
        <v>211</v>
      </c>
      <c r="D1789" s="4" t="s">
        <v>210</v>
      </c>
      <c r="E1789" s="4" t="s">
        <v>17</v>
      </c>
      <c r="F1789" s="15" t="s">
        <v>632</v>
      </c>
      <c r="G1789" s="5">
        <v>99.5</v>
      </c>
      <c r="H1789" s="5">
        <v>99.5</v>
      </c>
      <c r="I1789" s="5">
        <v>134.4</v>
      </c>
      <c r="J1789" s="5"/>
    </row>
    <row r="1790" spans="1:11" s="3" customFormat="1" x14ac:dyDescent="0.25">
      <c r="A1790" s="7" t="s">
        <v>263</v>
      </c>
      <c r="B1790" s="7" t="s">
        <v>35</v>
      </c>
      <c r="C1790" s="7"/>
      <c r="D1790" s="7"/>
      <c r="E1790" s="7"/>
      <c r="F1790" s="12" t="s">
        <v>589</v>
      </c>
      <c r="G1790" s="8">
        <f>G1791+G1822</f>
        <v>215092.79999999996</v>
      </c>
      <c r="H1790" s="8">
        <f>H1791+H1822</f>
        <v>196026.3</v>
      </c>
      <c r="I1790" s="8">
        <f>I1791+I1822</f>
        <v>210462.99999999997</v>
      </c>
      <c r="J1790" s="8">
        <f>J1791+J1822</f>
        <v>0</v>
      </c>
    </row>
    <row r="1791" spans="1:11" s="10" customFormat="1" x14ac:dyDescent="0.25">
      <c r="A1791" s="9" t="s">
        <v>263</v>
      </c>
      <c r="B1791" s="9" t="s">
        <v>35</v>
      </c>
      <c r="C1791" s="9" t="s">
        <v>103</v>
      </c>
      <c r="D1791" s="9"/>
      <c r="E1791" s="9"/>
      <c r="F1791" s="14" t="s">
        <v>609</v>
      </c>
      <c r="G1791" s="11">
        <f>G1792+G1805+G1810+G1816</f>
        <v>211788.99999999997</v>
      </c>
      <c r="H1791" s="11">
        <f>H1792+H1805+H1810+H1816</f>
        <v>194572</v>
      </c>
      <c r="I1791" s="11">
        <f>I1792+I1805+I1810+I1816</f>
        <v>208945.09999999998</v>
      </c>
      <c r="J1791" s="11">
        <f>J1792+J1805+J1810+J1816</f>
        <v>0</v>
      </c>
    </row>
    <row r="1792" spans="1:11" ht="31.5" x14ac:dyDescent="0.25">
      <c r="A1792" s="4" t="s">
        <v>263</v>
      </c>
      <c r="B1792" s="4" t="s">
        <v>35</v>
      </c>
      <c r="C1792" s="4" t="s">
        <v>103</v>
      </c>
      <c r="D1792" s="4" t="s">
        <v>220</v>
      </c>
      <c r="E1792" s="4"/>
      <c r="F1792" s="15" t="s">
        <v>781</v>
      </c>
      <c r="G1792" s="5">
        <f>G1793</f>
        <v>197191.59999999998</v>
      </c>
      <c r="H1792" s="18">
        <f t="shared" ref="H1792:J1792" si="1162">H1793</f>
        <v>180047.7</v>
      </c>
      <c r="I1792" s="18">
        <f t="shared" si="1162"/>
        <v>194420.8</v>
      </c>
      <c r="J1792" s="18">
        <f t="shared" si="1162"/>
        <v>0</v>
      </c>
      <c r="K1792" s="19"/>
    </row>
    <row r="1793" spans="1:11" ht="31.5" x14ac:dyDescent="0.25">
      <c r="A1793" s="4" t="s">
        <v>263</v>
      </c>
      <c r="B1793" s="4" t="s">
        <v>35</v>
      </c>
      <c r="C1793" s="4" t="s">
        <v>103</v>
      </c>
      <c r="D1793" s="4" t="s">
        <v>221</v>
      </c>
      <c r="E1793" s="4"/>
      <c r="F1793" s="15" t="s">
        <v>782</v>
      </c>
      <c r="G1793" s="5">
        <f>G1794+G1801</f>
        <v>197191.59999999998</v>
      </c>
      <c r="H1793" s="5">
        <f>H1794+H1801</f>
        <v>180047.7</v>
      </c>
      <c r="I1793" s="5">
        <f>I1794+I1801</f>
        <v>194420.8</v>
      </c>
      <c r="J1793" s="5">
        <f>J1794+J1801</f>
        <v>0</v>
      </c>
    </row>
    <row r="1794" spans="1:11" ht="47.25" x14ac:dyDescent="0.25">
      <c r="A1794" s="4" t="s">
        <v>263</v>
      </c>
      <c r="B1794" s="4" t="s">
        <v>35</v>
      </c>
      <c r="C1794" s="4" t="s">
        <v>103</v>
      </c>
      <c r="D1794" s="4" t="s">
        <v>222</v>
      </c>
      <c r="E1794" s="4"/>
      <c r="F1794" s="15" t="s">
        <v>783</v>
      </c>
      <c r="G1794" s="5">
        <f>G1795+G1798</f>
        <v>193047.19999999998</v>
      </c>
      <c r="H1794" s="5">
        <f t="shared" ref="H1794:J1794" si="1163">H1795+H1798</f>
        <v>180047.7</v>
      </c>
      <c r="I1794" s="5">
        <f t="shared" si="1163"/>
        <v>180723.9</v>
      </c>
      <c r="J1794" s="5">
        <f t="shared" si="1163"/>
        <v>0</v>
      </c>
    </row>
    <row r="1795" spans="1:11" x14ac:dyDescent="0.25">
      <c r="A1795" s="4" t="s">
        <v>263</v>
      </c>
      <c r="B1795" s="4" t="s">
        <v>35</v>
      </c>
      <c r="C1795" s="4" t="s">
        <v>103</v>
      </c>
      <c r="D1795" s="4" t="s">
        <v>214</v>
      </c>
      <c r="E1795" s="4"/>
      <c r="F1795" s="15" t="s">
        <v>784</v>
      </c>
      <c r="G1795" s="5">
        <f>G1796</f>
        <v>171411.9</v>
      </c>
      <c r="H1795" s="5">
        <f t="shared" ref="H1795:J1796" si="1164">H1796</f>
        <v>175921.6</v>
      </c>
      <c r="I1795" s="5">
        <f t="shared" si="1164"/>
        <v>176597.8</v>
      </c>
      <c r="J1795" s="5">
        <f t="shared" si="1164"/>
        <v>0</v>
      </c>
    </row>
    <row r="1796" spans="1:11" ht="31.5" x14ac:dyDescent="0.25">
      <c r="A1796" s="4" t="s">
        <v>263</v>
      </c>
      <c r="B1796" s="4" t="s">
        <v>35</v>
      </c>
      <c r="C1796" s="4" t="s">
        <v>103</v>
      </c>
      <c r="D1796" s="4" t="s">
        <v>214</v>
      </c>
      <c r="E1796" s="4" t="s">
        <v>16</v>
      </c>
      <c r="F1796" s="15" t="s">
        <v>631</v>
      </c>
      <c r="G1796" s="5">
        <f>G1797</f>
        <v>171411.9</v>
      </c>
      <c r="H1796" s="5">
        <f t="shared" si="1164"/>
        <v>175921.6</v>
      </c>
      <c r="I1796" s="5">
        <f t="shared" si="1164"/>
        <v>176597.8</v>
      </c>
      <c r="J1796" s="5">
        <f t="shared" si="1164"/>
        <v>0</v>
      </c>
    </row>
    <row r="1797" spans="1:11" ht="31.5" x14ac:dyDescent="0.25">
      <c r="A1797" s="4" t="s">
        <v>263</v>
      </c>
      <c r="B1797" s="4" t="s">
        <v>35</v>
      </c>
      <c r="C1797" s="4" t="s">
        <v>103</v>
      </c>
      <c r="D1797" s="4" t="s">
        <v>214</v>
      </c>
      <c r="E1797" s="4" t="s">
        <v>17</v>
      </c>
      <c r="F1797" s="15" t="s">
        <v>632</v>
      </c>
      <c r="G1797" s="5">
        <v>171411.9</v>
      </c>
      <c r="H1797" s="5">
        <v>175921.6</v>
      </c>
      <c r="I1797" s="5">
        <v>176597.8</v>
      </c>
      <c r="J1797" s="5"/>
    </row>
    <row r="1798" spans="1:11" ht="31.5" x14ac:dyDescent="0.25">
      <c r="A1798" s="4" t="s">
        <v>263</v>
      </c>
      <c r="B1798" s="4" t="s">
        <v>35</v>
      </c>
      <c r="C1798" s="4" t="s">
        <v>103</v>
      </c>
      <c r="D1798" s="4" t="s">
        <v>215</v>
      </c>
      <c r="E1798" s="4"/>
      <c r="F1798" s="15" t="s">
        <v>786</v>
      </c>
      <c r="G1798" s="5">
        <f>G1799</f>
        <v>21635.3</v>
      </c>
      <c r="H1798" s="5">
        <f t="shared" ref="H1798:J1799" si="1165">H1799</f>
        <v>4126.1000000000004</v>
      </c>
      <c r="I1798" s="5">
        <f t="shared" si="1165"/>
        <v>4126.1000000000004</v>
      </c>
      <c r="J1798" s="5">
        <f t="shared" si="1165"/>
        <v>0</v>
      </c>
    </row>
    <row r="1799" spans="1:11" ht="31.5" x14ac:dyDescent="0.25">
      <c r="A1799" s="4" t="s">
        <v>263</v>
      </c>
      <c r="B1799" s="4" t="s">
        <v>35</v>
      </c>
      <c r="C1799" s="4" t="s">
        <v>103</v>
      </c>
      <c r="D1799" s="4" t="s">
        <v>215</v>
      </c>
      <c r="E1799" s="4" t="s">
        <v>16</v>
      </c>
      <c r="F1799" s="15" t="s">
        <v>631</v>
      </c>
      <c r="G1799" s="5">
        <f>G1800</f>
        <v>21635.3</v>
      </c>
      <c r="H1799" s="5">
        <f t="shared" si="1165"/>
        <v>4126.1000000000004</v>
      </c>
      <c r="I1799" s="5">
        <f t="shared" si="1165"/>
        <v>4126.1000000000004</v>
      </c>
      <c r="J1799" s="5">
        <f t="shared" si="1165"/>
        <v>0</v>
      </c>
    </row>
    <row r="1800" spans="1:11" ht="31.5" x14ac:dyDescent="0.25">
      <c r="A1800" s="4" t="s">
        <v>263</v>
      </c>
      <c r="B1800" s="4" t="s">
        <v>35</v>
      </c>
      <c r="C1800" s="4" t="s">
        <v>103</v>
      </c>
      <c r="D1800" s="4" t="s">
        <v>215</v>
      </c>
      <c r="E1800" s="4" t="s">
        <v>17</v>
      </c>
      <c r="F1800" s="15" t="s">
        <v>632</v>
      </c>
      <c r="G1800" s="5">
        <v>21635.3</v>
      </c>
      <c r="H1800" s="5">
        <v>4126.1000000000004</v>
      </c>
      <c r="I1800" s="5">
        <v>4126.1000000000004</v>
      </c>
      <c r="J1800" s="5"/>
    </row>
    <row r="1801" spans="1:11" ht="63" x14ac:dyDescent="0.25">
      <c r="A1801" s="4" t="s">
        <v>263</v>
      </c>
      <c r="B1801" s="4" t="s">
        <v>35</v>
      </c>
      <c r="C1801" s="4" t="s">
        <v>103</v>
      </c>
      <c r="D1801" s="4" t="s">
        <v>1306</v>
      </c>
      <c r="E1801" s="4"/>
      <c r="F1801" s="15" t="s">
        <v>1348</v>
      </c>
      <c r="G1801" s="5">
        <f>G1802</f>
        <v>4144.3999999999996</v>
      </c>
      <c r="H1801" s="5">
        <f t="shared" ref="H1801:J1801" si="1166">H1802</f>
        <v>0</v>
      </c>
      <c r="I1801" s="5">
        <f t="shared" si="1166"/>
        <v>13696.9</v>
      </c>
      <c r="J1801" s="5">
        <f t="shared" si="1166"/>
        <v>0</v>
      </c>
    </row>
    <row r="1802" spans="1:11" ht="63" x14ac:dyDescent="0.25">
      <c r="A1802" s="4" t="s">
        <v>263</v>
      </c>
      <c r="B1802" s="4" t="s">
        <v>35</v>
      </c>
      <c r="C1802" s="4" t="s">
        <v>103</v>
      </c>
      <c r="D1802" s="4" t="s">
        <v>1305</v>
      </c>
      <c r="E1802" s="4"/>
      <c r="F1802" s="15" t="s">
        <v>788</v>
      </c>
      <c r="G1802" s="5">
        <f>G1803</f>
        <v>4144.3999999999996</v>
      </c>
      <c r="H1802" s="5">
        <f t="shared" ref="H1802:J1803" si="1167">H1803</f>
        <v>0</v>
      </c>
      <c r="I1802" s="5">
        <f t="shared" si="1167"/>
        <v>13696.9</v>
      </c>
      <c r="J1802" s="5">
        <f t="shared" si="1167"/>
        <v>0</v>
      </c>
    </row>
    <row r="1803" spans="1:11" ht="31.5" x14ac:dyDescent="0.25">
      <c r="A1803" s="4" t="s">
        <v>263</v>
      </c>
      <c r="B1803" s="4" t="s">
        <v>35</v>
      </c>
      <c r="C1803" s="4" t="s">
        <v>103</v>
      </c>
      <c r="D1803" s="4" t="s">
        <v>1305</v>
      </c>
      <c r="E1803" s="4" t="s">
        <v>16</v>
      </c>
      <c r="F1803" s="15" t="s">
        <v>631</v>
      </c>
      <c r="G1803" s="5">
        <f>G1804</f>
        <v>4144.3999999999996</v>
      </c>
      <c r="H1803" s="5">
        <f t="shared" si="1167"/>
        <v>0</v>
      </c>
      <c r="I1803" s="5">
        <f t="shared" si="1167"/>
        <v>13696.9</v>
      </c>
      <c r="J1803" s="5">
        <f t="shared" si="1167"/>
        <v>0</v>
      </c>
    </row>
    <row r="1804" spans="1:11" ht="31.5" x14ac:dyDescent="0.25">
      <c r="A1804" s="4" t="s">
        <v>263</v>
      </c>
      <c r="B1804" s="4" t="s">
        <v>35</v>
      </c>
      <c r="C1804" s="4" t="s">
        <v>103</v>
      </c>
      <c r="D1804" s="4" t="s">
        <v>1305</v>
      </c>
      <c r="E1804" s="4" t="s">
        <v>17</v>
      </c>
      <c r="F1804" s="15" t="s">
        <v>632</v>
      </c>
      <c r="G1804" s="5">
        <v>4144.3999999999996</v>
      </c>
      <c r="H1804" s="5">
        <v>0</v>
      </c>
      <c r="I1804" s="5">
        <v>13696.9</v>
      </c>
      <c r="J1804" s="5"/>
    </row>
    <row r="1805" spans="1:11" ht="31.5" x14ac:dyDescent="0.25">
      <c r="A1805" s="4" t="s">
        <v>263</v>
      </c>
      <c r="B1805" s="4" t="s">
        <v>35</v>
      </c>
      <c r="C1805" s="4" t="s">
        <v>103</v>
      </c>
      <c r="D1805" s="4" t="s">
        <v>223</v>
      </c>
      <c r="E1805" s="4"/>
      <c r="F1805" s="15" t="s">
        <v>807</v>
      </c>
      <c r="G1805" s="5">
        <f>G1806</f>
        <v>310.89999999999998</v>
      </c>
      <c r="H1805" s="18">
        <f t="shared" ref="H1805:J1808" si="1168">H1806</f>
        <v>237.8</v>
      </c>
      <c r="I1805" s="18">
        <f t="shared" si="1168"/>
        <v>237.8</v>
      </c>
      <c r="J1805" s="18">
        <f t="shared" si="1168"/>
        <v>0</v>
      </c>
      <c r="K1805" s="19"/>
    </row>
    <row r="1806" spans="1:11" ht="31.5" x14ac:dyDescent="0.25">
      <c r="A1806" s="4" t="s">
        <v>263</v>
      </c>
      <c r="B1806" s="4" t="s">
        <v>35</v>
      </c>
      <c r="C1806" s="4" t="s">
        <v>103</v>
      </c>
      <c r="D1806" s="4" t="s">
        <v>224</v>
      </c>
      <c r="E1806" s="4"/>
      <c r="F1806" s="15" t="s">
        <v>808</v>
      </c>
      <c r="G1806" s="5">
        <f>G1807</f>
        <v>310.89999999999998</v>
      </c>
      <c r="H1806" s="5">
        <f t="shared" si="1168"/>
        <v>237.8</v>
      </c>
      <c r="I1806" s="5">
        <f t="shared" si="1168"/>
        <v>237.8</v>
      </c>
      <c r="J1806" s="5">
        <f t="shared" si="1168"/>
        <v>0</v>
      </c>
    </row>
    <row r="1807" spans="1:11" ht="47.25" x14ac:dyDescent="0.25">
      <c r="A1807" s="4" t="s">
        <v>263</v>
      </c>
      <c r="B1807" s="4" t="s">
        <v>35</v>
      </c>
      <c r="C1807" s="4" t="s">
        <v>103</v>
      </c>
      <c r="D1807" s="4" t="s">
        <v>216</v>
      </c>
      <c r="E1807" s="4"/>
      <c r="F1807" s="15" t="s">
        <v>821</v>
      </c>
      <c r="G1807" s="5">
        <f>G1808</f>
        <v>310.89999999999998</v>
      </c>
      <c r="H1807" s="5">
        <f t="shared" si="1168"/>
        <v>237.8</v>
      </c>
      <c r="I1807" s="5">
        <f t="shared" si="1168"/>
        <v>237.8</v>
      </c>
      <c r="J1807" s="5">
        <f t="shared" si="1168"/>
        <v>0</v>
      </c>
    </row>
    <row r="1808" spans="1:11" ht="31.5" x14ac:dyDescent="0.25">
      <c r="A1808" s="4" t="s">
        <v>263</v>
      </c>
      <c r="B1808" s="4" t="s">
        <v>35</v>
      </c>
      <c r="C1808" s="4" t="s">
        <v>103</v>
      </c>
      <c r="D1808" s="4" t="s">
        <v>216</v>
      </c>
      <c r="E1808" s="4" t="s">
        <v>16</v>
      </c>
      <c r="F1808" s="15" t="s">
        <v>631</v>
      </c>
      <c r="G1808" s="5">
        <f>G1809</f>
        <v>310.89999999999998</v>
      </c>
      <c r="H1808" s="5">
        <f t="shared" si="1168"/>
        <v>237.8</v>
      </c>
      <c r="I1808" s="5">
        <f t="shared" si="1168"/>
        <v>237.8</v>
      </c>
      <c r="J1808" s="5">
        <f t="shared" si="1168"/>
        <v>0</v>
      </c>
    </row>
    <row r="1809" spans="1:10" ht="31.5" x14ac:dyDescent="0.25">
      <c r="A1809" s="4" t="s">
        <v>263</v>
      </c>
      <c r="B1809" s="4" t="s">
        <v>35</v>
      </c>
      <c r="C1809" s="4" t="s">
        <v>103</v>
      </c>
      <c r="D1809" s="4" t="s">
        <v>216</v>
      </c>
      <c r="E1809" s="4" t="s">
        <v>17</v>
      </c>
      <c r="F1809" s="15" t="s">
        <v>632</v>
      </c>
      <c r="G1809" s="5">
        <v>310.89999999999998</v>
      </c>
      <c r="H1809" s="5">
        <v>237.8</v>
      </c>
      <c r="I1809" s="5">
        <v>237.8</v>
      </c>
      <c r="J1809" s="5"/>
    </row>
    <row r="1810" spans="1:10" ht="63" x14ac:dyDescent="0.25">
      <c r="A1810" s="4" t="s">
        <v>263</v>
      </c>
      <c r="B1810" s="4" t="s">
        <v>35</v>
      </c>
      <c r="C1810" s="4" t="s">
        <v>103</v>
      </c>
      <c r="D1810" s="4" t="s">
        <v>37</v>
      </c>
      <c r="E1810" s="4"/>
      <c r="F1810" s="15" t="s">
        <v>830</v>
      </c>
      <c r="G1810" s="5">
        <f>G1811</f>
        <v>3036.5</v>
      </c>
      <c r="H1810" s="5">
        <f t="shared" ref="H1810:J1814" si="1169">H1811</f>
        <v>3036.5</v>
      </c>
      <c r="I1810" s="5">
        <f t="shared" si="1169"/>
        <v>3036.5</v>
      </c>
      <c r="J1810" s="5">
        <f t="shared" si="1169"/>
        <v>0</v>
      </c>
    </row>
    <row r="1811" spans="1:10" ht="47.25" x14ac:dyDescent="0.25">
      <c r="A1811" s="4" t="s">
        <v>263</v>
      </c>
      <c r="B1811" s="4" t="s">
        <v>35</v>
      </c>
      <c r="C1811" s="4" t="s">
        <v>103</v>
      </c>
      <c r="D1811" s="4" t="s">
        <v>38</v>
      </c>
      <c r="E1811" s="4"/>
      <c r="F1811" s="15" t="s">
        <v>842</v>
      </c>
      <c r="G1811" s="5">
        <f>G1812</f>
        <v>3036.5</v>
      </c>
      <c r="H1811" s="5">
        <f t="shared" si="1169"/>
        <v>3036.5</v>
      </c>
      <c r="I1811" s="5">
        <f t="shared" si="1169"/>
        <v>3036.5</v>
      </c>
      <c r="J1811" s="5">
        <f t="shared" si="1169"/>
        <v>0</v>
      </c>
    </row>
    <row r="1812" spans="1:10" ht="63" x14ac:dyDescent="0.25">
      <c r="A1812" s="4" t="s">
        <v>263</v>
      </c>
      <c r="B1812" s="4" t="s">
        <v>35</v>
      </c>
      <c r="C1812" s="4" t="s">
        <v>103</v>
      </c>
      <c r="D1812" s="4" t="s">
        <v>225</v>
      </c>
      <c r="E1812" s="4"/>
      <c r="F1812" s="15" t="s">
        <v>852</v>
      </c>
      <c r="G1812" s="5">
        <f>G1813</f>
        <v>3036.5</v>
      </c>
      <c r="H1812" s="5">
        <f t="shared" si="1169"/>
        <v>3036.5</v>
      </c>
      <c r="I1812" s="5">
        <f t="shared" si="1169"/>
        <v>3036.5</v>
      </c>
      <c r="J1812" s="5">
        <f t="shared" si="1169"/>
        <v>0</v>
      </c>
    </row>
    <row r="1813" spans="1:10" x14ac:dyDescent="0.25">
      <c r="A1813" s="4" t="s">
        <v>263</v>
      </c>
      <c r="B1813" s="4" t="s">
        <v>35</v>
      </c>
      <c r="C1813" s="4" t="s">
        <v>103</v>
      </c>
      <c r="D1813" s="4" t="s">
        <v>217</v>
      </c>
      <c r="E1813" s="4"/>
      <c r="F1813" s="15" t="s">
        <v>854</v>
      </c>
      <c r="G1813" s="5">
        <f>G1814</f>
        <v>3036.5</v>
      </c>
      <c r="H1813" s="5">
        <f t="shared" si="1169"/>
        <v>3036.5</v>
      </c>
      <c r="I1813" s="5">
        <f t="shared" si="1169"/>
        <v>3036.5</v>
      </c>
      <c r="J1813" s="5">
        <f t="shared" si="1169"/>
        <v>0</v>
      </c>
    </row>
    <row r="1814" spans="1:10" ht="31.5" x14ac:dyDescent="0.25">
      <c r="A1814" s="4" t="s">
        <v>263</v>
      </c>
      <c r="B1814" s="4" t="s">
        <v>35</v>
      </c>
      <c r="C1814" s="4" t="s">
        <v>103</v>
      </c>
      <c r="D1814" s="4" t="s">
        <v>217</v>
      </c>
      <c r="E1814" s="4" t="s">
        <v>16</v>
      </c>
      <c r="F1814" s="15" t="s">
        <v>631</v>
      </c>
      <c r="G1814" s="5">
        <f>G1815</f>
        <v>3036.5</v>
      </c>
      <c r="H1814" s="5">
        <f t="shared" si="1169"/>
        <v>3036.5</v>
      </c>
      <c r="I1814" s="5">
        <f t="shared" si="1169"/>
        <v>3036.5</v>
      </c>
      <c r="J1814" s="5">
        <f t="shared" si="1169"/>
        <v>0</v>
      </c>
    </row>
    <row r="1815" spans="1:10" ht="31.5" x14ac:dyDescent="0.25">
      <c r="A1815" s="4" t="s">
        <v>263</v>
      </c>
      <c r="B1815" s="4" t="s">
        <v>35</v>
      </c>
      <c r="C1815" s="4" t="s">
        <v>103</v>
      </c>
      <c r="D1815" s="4" t="s">
        <v>217</v>
      </c>
      <c r="E1815" s="4" t="s">
        <v>17</v>
      </c>
      <c r="F1815" s="15" t="s">
        <v>632</v>
      </c>
      <c r="G1815" s="5">
        <v>3036.5</v>
      </c>
      <c r="H1815" s="5">
        <v>3036.5</v>
      </c>
      <c r="I1815" s="5">
        <v>3036.5</v>
      </c>
      <c r="J1815" s="5"/>
    </row>
    <row r="1816" spans="1:10" ht="31.5" x14ac:dyDescent="0.25">
      <c r="A1816" s="4" t="s">
        <v>263</v>
      </c>
      <c r="B1816" s="4" t="s">
        <v>35</v>
      </c>
      <c r="C1816" s="4" t="s">
        <v>103</v>
      </c>
      <c r="D1816" s="4" t="s">
        <v>226</v>
      </c>
      <c r="E1816" s="4"/>
      <c r="F1816" s="15" t="s">
        <v>1158</v>
      </c>
      <c r="G1816" s="5">
        <f>G1817</f>
        <v>11250</v>
      </c>
      <c r="H1816" s="5">
        <f t="shared" ref="H1816:J1820" si="1170">H1817</f>
        <v>11250</v>
      </c>
      <c r="I1816" s="5">
        <f t="shared" si="1170"/>
        <v>11250</v>
      </c>
      <c r="J1816" s="5">
        <f t="shared" si="1170"/>
        <v>0</v>
      </c>
    </row>
    <row r="1817" spans="1:10" ht="47.25" x14ac:dyDescent="0.25">
      <c r="A1817" s="4" t="s">
        <v>263</v>
      </c>
      <c r="B1817" s="4" t="s">
        <v>35</v>
      </c>
      <c r="C1817" s="4" t="s">
        <v>103</v>
      </c>
      <c r="D1817" s="4" t="s">
        <v>227</v>
      </c>
      <c r="E1817" s="4"/>
      <c r="F1817" s="15" t="s">
        <v>1184</v>
      </c>
      <c r="G1817" s="5">
        <f>G1818</f>
        <v>11250</v>
      </c>
      <c r="H1817" s="5">
        <f t="shared" si="1170"/>
        <v>11250</v>
      </c>
      <c r="I1817" s="5">
        <f t="shared" si="1170"/>
        <v>11250</v>
      </c>
      <c r="J1817" s="5">
        <f t="shared" si="1170"/>
        <v>0</v>
      </c>
    </row>
    <row r="1818" spans="1:10" ht="47.25" x14ac:dyDescent="0.25">
      <c r="A1818" s="4" t="s">
        <v>263</v>
      </c>
      <c r="B1818" s="4" t="s">
        <v>35</v>
      </c>
      <c r="C1818" s="4" t="s">
        <v>103</v>
      </c>
      <c r="D1818" s="4" t="s">
        <v>228</v>
      </c>
      <c r="E1818" s="4"/>
      <c r="F1818" s="15" t="s">
        <v>1190</v>
      </c>
      <c r="G1818" s="5">
        <f>G1819</f>
        <v>11250</v>
      </c>
      <c r="H1818" s="5">
        <f t="shared" si="1170"/>
        <v>11250</v>
      </c>
      <c r="I1818" s="5">
        <f t="shared" si="1170"/>
        <v>11250</v>
      </c>
      <c r="J1818" s="5">
        <f t="shared" si="1170"/>
        <v>0</v>
      </c>
    </row>
    <row r="1819" spans="1:10" ht="47.25" x14ac:dyDescent="0.25">
      <c r="A1819" s="4" t="s">
        <v>263</v>
      </c>
      <c r="B1819" s="4" t="s">
        <v>35</v>
      </c>
      <c r="C1819" s="4" t="s">
        <v>103</v>
      </c>
      <c r="D1819" s="4" t="s">
        <v>218</v>
      </c>
      <c r="E1819" s="4"/>
      <c r="F1819" s="15" t="s">
        <v>1191</v>
      </c>
      <c r="G1819" s="5">
        <f>G1820</f>
        <v>11250</v>
      </c>
      <c r="H1819" s="5">
        <f t="shared" si="1170"/>
        <v>11250</v>
      </c>
      <c r="I1819" s="5">
        <f t="shared" si="1170"/>
        <v>11250</v>
      </c>
      <c r="J1819" s="5">
        <f t="shared" si="1170"/>
        <v>0</v>
      </c>
    </row>
    <row r="1820" spans="1:10" x14ac:dyDescent="0.25">
      <c r="A1820" s="4" t="s">
        <v>263</v>
      </c>
      <c r="B1820" s="4" t="s">
        <v>35</v>
      </c>
      <c r="C1820" s="4" t="s">
        <v>103</v>
      </c>
      <c r="D1820" s="4" t="s">
        <v>218</v>
      </c>
      <c r="E1820" s="4" t="s">
        <v>18</v>
      </c>
      <c r="F1820" s="15" t="s">
        <v>647</v>
      </c>
      <c r="G1820" s="5">
        <f>G1821</f>
        <v>11250</v>
      </c>
      <c r="H1820" s="5">
        <f t="shared" si="1170"/>
        <v>11250</v>
      </c>
      <c r="I1820" s="5">
        <f t="shared" si="1170"/>
        <v>11250</v>
      </c>
      <c r="J1820" s="5">
        <f t="shared" si="1170"/>
        <v>0</v>
      </c>
    </row>
    <row r="1821" spans="1:10" ht="63" x14ac:dyDescent="0.25">
      <c r="A1821" s="4" t="s">
        <v>263</v>
      </c>
      <c r="B1821" s="4" t="s">
        <v>35</v>
      </c>
      <c r="C1821" s="4" t="s">
        <v>103</v>
      </c>
      <c r="D1821" s="4" t="s">
        <v>218</v>
      </c>
      <c r="E1821" s="4" t="s">
        <v>219</v>
      </c>
      <c r="F1821" s="15" t="s">
        <v>648</v>
      </c>
      <c r="G1821" s="5">
        <v>11250</v>
      </c>
      <c r="H1821" s="5">
        <v>11250</v>
      </c>
      <c r="I1821" s="5">
        <v>11250</v>
      </c>
      <c r="J1821" s="5"/>
    </row>
    <row r="1822" spans="1:10" s="10" customFormat="1" x14ac:dyDescent="0.25">
      <c r="A1822" s="9" t="s">
        <v>263</v>
      </c>
      <c r="B1822" s="9" t="s">
        <v>35</v>
      </c>
      <c r="C1822" s="9" t="s">
        <v>58</v>
      </c>
      <c r="D1822" s="9"/>
      <c r="E1822" s="9"/>
      <c r="F1822" s="14" t="s">
        <v>610</v>
      </c>
      <c r="G1822" s="11">
        <f>G1823+G1832+G1837+G1842</f>
        <v>3303.8</v>
      </c>
      <c r="H1822" s="11">
        <f>H1823+H1832+H1837+H1842</f>
        <v>1454.3</v>
      </c>
      <c r="I1822" s="11">
        <f>I1823+I1832+I1837+I1842</f>
        <v>1517.9</v>
      </c>
      <c r="J1822" s="11">
        <f>J1823+J1832+J1837+J1842</f>
        <v>0</v>
      </c>
    </row>
    <row r="1823" spans="1:10" ht="31.5" x14ac:dyDescent="0.25">
      <c r="A1823" s="4" t="s">
        <v>263</v>
      </c>
      <c r="B1823" s="4" t="s">
        <v>35</v>
      </c>
      <c r="C1823" s="4" t="s">
        <v>58</v>
      </c>
      <c r="D1823" s="4" t="s">
        <v>234</v>
      </c>
      <c r="E1823" s="4"/>
      <c r="F1823" s="15" t="s">
        <v>762</v>
      </c>
      <c r="G1823" s="5">
        <f>G1824</f>
        <v>1050.8000000000002</v>
      </c>
      <c r="H1823" s="5">
        <f t="shared" ref="H1823:J1824" si="1171">H1824</f>
        <v>976.59999999999991</v>
      </c>
      <c r="I1823" s="5">
        <f t="shared" si="1171"/>
        <v>1040.4000000000001</v>
      </c>
      <c r="J1823" s="5">
        <f t="shared" si="1171"/>
        <v>0</v>
      </c>
    </row>
    <row r="1824" spans="1:10" x14ac:dyDescent="0.25">
      <c r="A1824" s="4" t="s">
        <v>263</v>
      </c>
      <c r="B1824" s="4" t="s">
        <v>35</v>
      </c>
      <c r="C1824" s="4" t="s">
        <v>58</v>
      </c>
      <c r="D1824" s="4" t="s">
        <v>236</v>
      </c>
      <c r="E1824" s="4"/>
      <c r="F1824" s="15" t="s">
        <v>771</v>
      </c>
      <c r="G1824" s="5">
        <f>G1825</f>
        <v>1050.8000000000002</v>
      </c>
      <c r="H1824" s="5">
        <f t="shared" si="1171"/>
        <v>976.59999999999991</v>
      </c>
      <c r="I1824" s="5">
        <f t="shared" si="1171"/>
        <v>1040.4000000000001</v>
      </c>
      <c r="J1824" s="5">
        <f t="shared" si="1171"/>
        <v>0</v>
      </c>
    </row>
    <row r="1825" spans="1:10" ht="47.25" x14ac:dyDescent="0.25">
      <c r="A1825" s="4" t="s">
        <v>263</v>
      </c>
      <c r="B1825" s="4" t="s">
        <v>35</v>
      </c>
      <c r="C1825" s="4" t="s">
        <v>58</v>
      </c>
      <c r="D1825" s="4" t="s">
        <v>235</v>
      </c>
      <c r="E1825" s="4"/>
      <c r="F1825" s="15" t="s">
        <v>774</v>
      </c>
      <c r="G1825" s="5">
        <f>G1826+G1829</f>
        <v>1050.8000000000002</v>
      </c>
      <c r="H1825" s="5">
        <f t="shared" ref="H1825:J1825" si="1172">H1826+H1829</f>
        <v>976.59999999999991</v>
      </c>
      <c r="I1825" s="5">
        <f t="shared" si="1172"/>
        <v>1040.4000000000001</v>
      </c>
      <c r="J1825" s="5">
        <f t="shared" si="1172"/>
        <v>0</v>
      </c>
    </row>
    <row r="1826" spans="1:10" ht="47.25" x14ac:dyDescent="0.25">
      <c r="A1826" s="4" t="s">
        <v>263</v>
      </c>
      <c r="B1826" s="4" t="s">
        <v>35</v>
      </c>
      <c r="C1826" s="4" t="s">
        <v>58</v>
      </c>
      <c r="D1826" s="4" t="s">
        <v>229</v>
      </c>
      <c r="E1826" s="4"/>
      <c r="F1826" s="15" t="s">
        <v>775</v>
      </c>
      <c r="G1826" s="5">
        <f>G1827</f>
        <v>707.7</v>
      </c>
      <c r="H1826" s="5">
        <f t="shared" ref="H1826:J1827" si="1173">H1827</f>
        <v>632.69999999999993</v>
      </c>
      <c r="I1826" s="5">
        <f t="shared" si="1173"/>
        <v>722.40000000000009</v>
      </c>
      <c r="J1826" s="5">
        <f t="shared" si="1173"/>
        <v>0</v>
      </c>
    </row>
    <row r="1827" spans="1:10" ht="31.5" x14ac:dyDescent="0.25">
      <c r="A1827" s="4" t="s">
        <v>263</v>
      </c>
      <c r="B1827" s="4" t="s">
        <v>35</v>
      </c>
      <c r="C1827" s="4" t="s">
        <v>58</v>
      </c>
      <c r="D1827" s="4" t="s">
        <v>229</v>
      </c>
      <c r="E1827" s="4" t="s">
        <v>16</v>
      </c>
      <c r="F1827" s="15" t="s">
        <v>631</v>
      </c>
      <c r="G1827" s="5">
        <f>G1828</f>
        <v>707.7</v>
      </c>
      <c r="H1827" s="5">
        <f t="shared" si="1173"/>
        <v>632.69999999999993</v>
      </c>
      <c r="I1827" s="5">
        <f t="shared" si="1173"/>
        <v>722.40000000000009</v>
      </c>
      <c r="J1827" s="5">
        <f t="shared" si="1173"/>
        <v>0</v>
      </c>
    </row>
    <row r="1828" spans="1:10" ht="31.5" x14ac:dyDescent="0.25">
      <c r="A1828" s="4" t="s">
        <v>263</v>
      </c>
      <c r="B1828" s="4" t="s">
        <v>35</v>
      </c>
      <c r="C1828" s="4" t="s">
        <v>58</v>
      </c>
      <c r="D1828" s="4" t="s">
        <v>229</v>
      </c>
      <c r="E1828" s="4" t="s">
        <v>17</v>
      </c>
      <c r="F1828" s="15" t="s">
        <v>632</v>
      </c>
      <c r="G1828" s="5">
        <v>707.7</v>
      </c>
      <c r="H1828" s="5">
        <v>632.69999999999993</v>
      </c>
      <c r="I1828" s="5">
        <v>722.40000000000009</v>
      </c>
      <c r="J1828" s="5"/>
    </row>
    <row r="1829" spans="1:10" ht="31.5" x14ac:dyDescent="0.25">
      <c r="A1829" s="4" t="s">
        <v>263</v>
      </c>
      <c r="B1829" s="4" t="s">
        <v>35</v>
      </c>
      <c r="C1829" s="4" t="s">
        <v>58</v>
      </c>
      <c r="D1829" s="4" t="s">
        <v>230</v>
      </c>
      <c r="E1829" s="4"/>
      <c r="F1829" s="15" t="s">
        <v>777</v>
      </c>
      <c r="G1829" s="5">
        <f>G1830</f>
        <v>343.1</v>
      </c>
      <c r="H1829" s="5">
        <f t="shared" ref="H1829:J1830" si="1174">H1830</f>
        <v>343.90000000000003</v>
      </c>
      <c r="I1829" s="5">
        <f t="shared" si="1174"/>
        <v>318</v>
      </c>
      <c r="J1829" s="5">
        <f t="shared" si="1174"/>
        <v>0</v>
      </c>
    </row>
    <row r="1830" spans="1:10" ht="31.5" x14ac:dyDescent="0.25">
      <c r="A1830" s="4" t="s">
        <v>263</v>
      </c>
      <c r="B1830" s="4" t="s">
        <v>35</v>
      </c>
      <c r="C1830" s="4" t="s">
        <v>58</v>
      </c>
      <c r="D1830" s="4" t="s">
        <v>230</v>
      </c>
      <c r="E1830" s="4" t="s">
        <v>16</v>
      </c>
      <c r="F1830" s="15" t="s">
        <v>631</v>
      </c>
      <c r="G1830" s="5">
        <f>G1831</f>
        <v>343.1</v>
      </c>
      <c r="H1830" s="5">
        <f t="shared" si="1174"/>
        <v>343.90000000000003</v>
      </c>
      <c r="I1830" s="5">
        <f t="shared" si="1174"/>
        <v>318</v>
      </c>
      <c r="J1830" s="5">
        <f t="shared" si="1174"/>
        <v>0</v>
      </c>
    </row>
    <row r="1831" spans="1:10" ht="31.5" x14ac:dyDescent="0.25">
      <c r="A1831" s="4" t="s">
        <v>263</v>
      </c>
      <c r="B1831" s="4" t="s">
        <v>35</v>
      </c>
      <c r="C1831" s="4" t="s">
        <v>58</v>
      </c>
      <c r="D1831" s="4" t="s">
        <v>230</v>
      </c>
      <c r="E1831" s="4" t="s">
        <v>17</v>
      </c>
      <c r="F1831" s="15" t="s">
        <v>632</v>
      </c>
      <c r="G1831" s="5">
        <v>343.1</v>
      </c>
      <c r="H1831" s="5">
        <v>343.90000000000003</v>
      </c>
      <c r="I1831" s="5">
        <v>318</v>
      </c>
      <c r="J1831" s="5"/>
    </row>
    <row r="1832" spans="1:10" ht="31.5" x14ac:dyDescent="0.25">
      <c r="A1832" s="4" t="s">
        <v>263</v>
      </c>
      <c r="B1832" s="4" t="s">
        <v>35</v>
      </c>
      <c r="C1832" s="4" t="s">
        <v>58</v>
      </c>
      <c r="D1832" s="4" t="s">
        <v>223</v>
      </c>
      <c r="E1832" s="4"/>
      <c r="F1832" s="15" t="s">
        <v>807</v>
      </c>
      <c r="G1832" s="5">
        <f>G1833</f>
        <v>208.5</v>
      </c>
      <c r="H1832" s="5">
        <f t="shared" ref="H1832:J1835" si="1175">H1833</f>
        <v>246.5</v>
      </c>
      <c r="I1832" s="5">
        <f t="shared" si="1175"/>
        <v>246.3</v>
      </c>
      <c r="J1832" s="5">
        <f t="shared" si="1175"/>
        <v>0</v>
      </c>
    </row>
    <row r="1833" spans="1:10" ht="31.5" x14ac:dyDescent="0.25">
      <c r="A1833" s="4" t="s">
        <v>263</v>
      </c>
      <c r="B1833" s="4" t="s">
        <v>35</v>
      </c>
      <c r="C1833" s="4" t="s">
        <v>58</v>
      </c>
      <c r="D1833" s="4" t="s">
        <v>224</v>
      </c>
      <c r="E1833" s="4"/>
      <c r="F1833" s="15" t="s">
        <v>808</v>
      </c>
      <c r="G1833" s="5">
        <f>G1834</f>
        <v>208.5</v>
      </c>
      <c r="H1833" s="5">
        <f t="shared" si="1175"/>
        <v>246.5</v>
      </c>
      <c r="I1833" s="5">
        <f t="shared" si="1175"/>
        <v>246.3</v>
      </c>
      <c r="J1833" s="5">
        <f t="shared" si="1175"/>
        <v>0</v>
      </c>
    </row>
    <row r="1834" spans="1:10" ht="47.25" x14ac:dyDescent="0.25">
      <c r="A1834" s="4" t="s">
        <v>263</v>
      </c>
      <c r="B1834" s="4" t="s">
        <v>35</v>
      </c>
      <c r="C1834" s="4" t="s">
        <v>58</v>
      </c>
      <c r="D1834" s="4" t="s">
        <v>231</v>
      </c>
      <c r="E1834" s="4"/>
      <c r="F1834" s="15" t="s">
        <v>822</v>
      </c>
      <c r="G1834" s="5">
        <f>G1835</f>
        <v>208.5</v>
      </c>
      <c r="H1834" s="5">
        <f t="shared" si="1175"/>
        <v>246.5</v>
      </c>
      <c r="I1834" s="5">
        <f t="shared" si="1175"/>
        <v>246.3</v>
      </c>
      <c r="J1834" s="5">
        <f t="shared" si="1175"/>
        <v>0</v>
      </c>
    </row>
    <row r="1835" spans="1:10" ht="31.5" x14ac:dyDescent="0.25">
      <c r="A1835" s="4" t="s">
        <v>263</v>
      </c>
      <c r="B1835" s="4" t="s">
        <v>35</v>
      </c>
      <c r="C1835" s="4" t="s">
        <v>58</v>
      </c>
      <c r="D1835" s="4" t="s">
        <v>231</v>
      </c>
      <c r="E1835" s="4" t="s">
        <v>16</v>
      </c>
      <c r="F1835" s="15" t="s">
        <v>631</v>
      </c>
      <c r="G1835" s="5">
        <f>G1836</f>
        <v>208.5</v>
      </c>
      <c r="H1835" s="5">
        <f t="shared" si="1175"/>
        <v>246.5</v>
      </c>
      <c r="I1835" s="5">
        <f t="shared" si="1175"/>
        <v>246.3</v>
      </c>
      <c r="J1835" s="5">
        <f t="shared" si="1175"/>
        <v>0</v>
      </c>
    </row>
    <row r="1836" spans="1:10" ht="31.5" x14ac:dyDescent="0.25">
      <c r="A1836" s="4" t="s">
        <v>263</v>
      </c>
      <c r="B1836" s="4" t="s">
        <v>35</v>
      </c>
      <c r="C1836" s="4" t="s">
        <v>58</v>
      </c>
      <c r="D1836" s="4" t="s">
        <v>231</v>
      </c>
      <c r="E1836" s="4" t="s">
        <v>17</v>
      </c>
      <c r="F1836" s="15" t="s">
        <v>632</v>
      </c>
      <c r="G1836" s="5">
        <v>208.5</v>
      </c>
      <c r="H1836" s="5">
        <v>246.5</v>
      </c>
      <c r="I1836" s="5">
        <v>246.3</v>
      </c>
      <c r="J1836" s="5"/>
    </row>
    <row r="1837" spans="1:10" ht="31.5" x14ac:dyDescent="0.25">
      <c r="A1837" s="4" t="s">
        <v>263</v>
      </c>
      <c r="B1837" s="4" t="s">
        <v>35</v>
      </c>
      <c r="C1837" s="4" t="s">
        <v>58</v>
      </c>
      <c r="D1837" s="4" t="s">
        <v>59</v>
      </c>
      <c r="E1837" s="4"/>
      <c r="F1837" s="15" t="s">
        <v>1205</v>
      </c>
      <c r="G1837" s="5">
        <f>G1838</f>
        <v>2016.5</v>
      </c>
      <c r="H1837" s="5">
        <f t="shared" ref="H1837:J1839" si="1176">H1838</f>
        <v>203.2</v>
      </c>
      <c r="I1837" s="5">
        <f t="shared" si="1176"/>
        <v>203.2</v>
      </c>
      <c r="J1837" s="5">
        <f t="shared" si="1176"/>
        <v>0</v>
      </c>
    </row>
    <row r="1838" spans="1:10" ht="31.5" x14ac:dyDescent="0.25">
      <c r="A1838" s="4" t="s">
        <v>263</v>
      </c>
      <c r="B1838" s="4" t="s">
        <v>35</v>
      </c>
      <c r="C1838" s="4" t="s">
        <v>58</v>
      </c>
      <c r="D1838" s="4" t="s">
        <v>69</v>
      </c>
      <c r="E1838" s="4"/>
      <c r="F1838" s="15" t="s">
        <v>1212</v>
      </c>
      <c r="G1838" s="5">
        <f>G1839</f>
        <v>2016.5</v>
      </c>
      <c r="H1838" s="5">
        <f t="shared" si="1176"/>
        <v>203.2</v>
      </c>
      <c r="I1838" s="5">
        <f t="shared" si="1176"/>
        <v>203.2</v>
      </c>
      <c r="J1838" s="5">
        <f t="shared" si="1176"/>
        <v>0</v>
      </c>
    </row>
    <row r="1839" spans="1:10" ht="78.75" x14ac:dyDescent="0.25">
      <c r="A1839" s="4" t="s">
        <v>263</v>
      </c>
      <c r="B1839" s="4" t="s">
        <v>35</v>
      </c>
      <c r="C1839" s="4" t="s">
        <v>58</v>
      </c>
      <c r="D1839" s="4" t="s">
        <v>232</v>
      </c>
      <c r="E1839" s="4"/>
      <c r="F1839" s="15" t="s">
        <v>1214</v>
      </c>
      <c r="G1839" s="5">
        <f>G1840</f>
        <v>2016.5</v>
      </c>
      <c r="H1839" s="5">
        <f t="shared" si="1176"/>
        <v>203.2</v>
      </c>
      <c r="I1839" s="5">
        <f t="shared" si="1176"/>
        <v>203.2</v>
      </c>
      <c r="J1839" s="5">
        <f t="shared" si="1176"/>
        <v>0</v>
      </c>
    </row>
    <row r="1840" spans="1:10" ht="31.5" x14ac:dyDescent="0.25">
      <c r="A1840" s="4" t="s">
        <v>263</v>
      </c>
      <c r="B1840" s="4" t="s">
        <v>35</v>
      </c>
      <c r="C1840" s="4" t="s">
        <v>58</v>
      </c>
      <c r="D1840" s="4" t="s">
        <v>232</v>
      </c>
      <c r="E1840" s="4" t="s">
        <v>16</v>
      </c>
      <c r="F1840" s="15" t="s">
        <v>631</v>
      </c>
      <c r="G1840" s="5">
        <f>G1841</f>
        <v>2016.5</v>
      </c>
      <c r="H1840" s="5">
        <f t="shared" ref="H1840:J1840" si="1177">H1841</f>
        <v>203.2</v>
      </c>
      <c r="I1840" s="5">
        <f t="shared" si="1177"/>
        <v>203.2</v>
      </c>
      <c r="J1840" s="5">
        <f t="shared" si="1177"/>
        <v>0</v>
      </c>
    </row>
    <row r="1841" spans="1:10" ht="31.5" x14ac:dyDescent="0.25">
      <c r="A1841" s="4" t="s">
        <v>263</v>
      </c>
      <c r="B1841" s="4" t="s">
        <v>35</v>
      </c>
      <c r="C1841" s="4" t="s">
        <v>58</v>
      </c>
      <c r="D1841" s="4" t="s">
        <v>232</v>
      </c>
      <c r="E1841" s="4" t="s">
        <v>17</v>
      </c>
      <c r="F1841" s="15" t="s">
        <v>632</v>
      </c>
      <c r="G1841" s="5">
        <v>2016.5</v>
      </c>
      <c r="H1841" s="5">
        <v>203.2</v>
      </c>
      <c r="I1841" s="5">
        <v>203.2</v>
      </c>
      <c r="J1841" s="5"/>
    </row>
    <row r="1842" spans="1:10" ht="31.5" x14ac:dyDescent="0.25">
      <c r="A1842" s="4" t="s">
        <v>263</v>
      </c>
      <c r="B1842" s="4" t="s">
        <v>35</v>
      </c>
      <c r="C1842" s="4" t="s">
        <v>58</v>
      </c>
      <c r="D1842" s="4" t="s">
        <v>237</v>
      </c>
      <c r="E1842" s="4"/>
      <c r="F1842" s="15" t="s">
        <v>1221</v>
      </c>
      <c r="G1842" s="5">
        <f>G1843</f>
        <v>28</v>
      </c>
      <c r="H1842" s="5">
        <f t="shared" ref="H1842:J1846" si="1178">H1843</f>
        <v>28</v>
      </c>
      <c r="I1842" s="5">
        <f t="shared" si="1178"/>
        <v>28</v>
      </c>
      <c r="J1842" s="5">
        <f t="shared" si="1178"/>
        <v>0</v>
      </c>
    </row>
    <row r="1843" spans="1:10" ht="47.25" x14ac:dyDescent="0.25">
      <c r="A1843" s="4" t="s">
        <v>263</v>
      </c>
      <c r="B1843" s="4" t="s">
        <v>35</v>
      </c>
      <c r="C1843" s="4" t="s">
        <v>58</v>
      </c>
      <c r="D1843" s="4" t="s">
        <v>238</v>
      </c>
      <c r="E1843" s="4"/>
      <c r="F1843" s="15" t="s">
        <v>1222</v>
      </c>
      <c r="G1843" s="5">
        <f>G1844</f>
        <v>28</v>
      </c>
      <c r="H1843" s="5">
        <f t="shared" si="1178"/>
        <v>28</v>
      </c>
      <c r="I1843" s="5">
        <f t="shared" si="1178"/>
        <v>28</v>
      </c>
      <c r="J1843" s="5">
        <f t="shared" si="1178"/>
        <v>0</v>
      </c>
    </row>
    <row r="1844" spans="1:10" ht="31.5" x14ac:dyDescent="0.25">
      <c r="A1844" s="4" t="s">
        <v>263</v>
      </c>
      <c r="B1844" s="4" t="s">
        <v>35</v>
      </c>
      <c r="C1844" s="4" t="s">
        <v>58</v>
      </c>
      <c r="D1844" s="4" t="s">
        <v>239</v>
      </c>
      <c r="E1844" s="4"/>
      <c r="F1844" s="15" t="s">
        <v>1223</v>
      </c>
      <c r="G1844" s="5">
        <f>G1845</f>
        <v>28</v>
      </c>
      <c r="H1844" s="5">
        <f t="shared" si="1178"/>
        <v>28</v>
      </c>
      <c r="I1844" s="5">
        <f t="shared" si="1178"/>
        <v>28</v>
      </c>
      <c r="J1844" s="5">
        <f t="shared" si="1178"/>
        <v>0</v>
      </c>
    </row>
    <row r="1845" spans="1:10" ht="31.5" x14ac:dyDescent="0.25">
      <c r="A1845" s="4" t="s">
        <v>263</v>
      </c>
      <c r="B1845" s="4" t="s">
        <v>35</v>
      </c>
      <c r="C1845" s="4" t="s">
        <v>58</v>
      </c>
      <c r="D1845" s="4" t="s">
        <v>233</v>
      </c>
      <c r="E1845" s="4"/>
      <c r="F1845" s="15" t="s">
        <v>1225</v>
      </c>
      <c r="G1845" s="5">
        <f>G1846</f>
        <v>28</v>
      </c>
      <c r="H1845" s="5">
        <f t="shared" si="1178"/>
        <v>28</v>
      </c>
      <c r="I1845" s="5">
        <f t="shared" si="1178"/>
        <v>28</v>
      </c>
      <c r="J1845" s="5">
        <f t="shared" si="1178"/>
        <v>0</v>
      </c>
    </row>
    <row r="1846" spans="1:10" ht="31.5" x14ac:dyDescent="0.25">
      <c r="A1846" s="4" t="s">
        <v>263</v>
      </c>
      <c r="B1846" s="4" t="s">
        <v>35</v>
      </c>
      <c r="C1846" s="4" t="s">
        <v>58</v>
      </c>
      <c r="D1846" s="4" t="s">
        <v>233</v>
      </c>
      <c r="E1846" s="4" t="s">
        <v>16</v>
      </c>
      <c r="F1846" s="15" t="s">
        <v>631</v>
      </c>
      <c r="G1846" s="5">
        <f>G1847</f>
        <v>28</v>
      </c>
      <c r="H1846" s="5">
        <f t="shared" si="1178"/>
        <v>28</v>
      </c>
      <c r="I1846" s="5">
        <f t="shared" si="1178"/>
        <v>28</v>
      </c>
      <c r="J1846" s="5">
        <f t="shared" si="1178"/>
        <v>0</v>
      </c>
    </row>
    <row r="1847" spans="1:10" ht="31.5" x14ac:dyDescent="0.25">
      <c r="A1847" s="4" t="s">
        <v>263</v>
      </c>
      <c r="B1847" s="4" t="s">
        <v>35</v>
      </c>
      <c r="C1847" s="4" t="s">
        <v>58</v>
      </c>
      <c r="D1847" s="4" t="s">
        <v>233</v>
      </c>
      <c r="E1847" s="4" t="s">
        <v>17</v>
      </c>
      <c r="F1847" s="15" t="s">
        <v>632</v>
      </c>
      <c r="G1847" s="5">
        <v>28</v>
      </c>
      <c r="H1847" s="5">
        <v>28</v>
      </c>
      <c r="I1847" s="5">
        <v>28</v>
      </c>
      <c r="J1847" s="5"/>
    </row>
    <row r="1848" spans="1:10" s="3" customFormat="1" x14ac:dyDescent="0.25">
      <c r="A1848" s="7" t="s">
        <v>263</v>
      </c>
      <c r="B1848" s="7" t="s">
        <v>102</v>
      </c>
      <c r="C1848" s="7"/>
      <c r="D1848" s="7"/>
      <c r="E1848" s="7"/>
      <c r="F1848" s="12" t="s">
        <v>590</v>
      </c>
      <c r="G1848" s="8">
        <f>G1849+G1870</f>
        <v>31612</v>
      </c>
      <c r="H1848" s="8">
        <f>H1849+H1870</f>
        <v>32293.9</v>
      </c>
      <c r="I1848" s="8">
        <f>I1849+I1870</f>
        <v>32294.600000000002</v>
      </c>
      <c r="J1848" s="8">
        <f>J1849+J1870</f>
        <v>0</v>
      </c>
    </row>
    <row r="1849" spans="1:10" s="10" customFormat="1" x14ac:dyDescent="0.25">
      <c r="A1849" s="9" t="s">
        <v>263</v>
      </c>
      <c r="B1849" s="9" t="s">
        <v>102</v>
      </c>
      <c r="C1849" s="9" t="s">
        <v>85</v>
      </c>
      <c r="D1849" s="9"/>
      <c r="E1849" s="9"/>
      <c r="F1849" s="14" t="s">
        <v>613</v>
      </c>
      <c r="G1849" s="11">
        <f>G1850+G1858+G1864</f>
        <v>20853.399999999998</v>
      </c>
      <c r="H1849" s="11">
        <f>H1850+H1858+H1864</f>
        <v>22212</v>
      </c>
      <c r="I1849" s="11">
        <f>I1850+I1858+I1864</f>
        <v>22212.7</v>
      </c>
      <c r="J1849" s="11">
        <f>J1850+J1858+J1864</f>
        <v>0</v>
      </c>
    </row>
    <row r="1850" spans="1:10" ht="31.5" x14ac:dyDescent="0.25">
      <c r="A1850" s="4" t="s">
        <v>263</v>
      </c>
      <c r="B1850" s="4" t="s">
        <v>102</v>
      </c>
      <c r="C1850" s="4" t="s">
        <v>85</v>
      </c>
      <c r="D1850" s="4" t="s">
        <v>223</v>
      </c>
      <c r="E1850" s="4"/>
      <c r="F1850" s="15" t="s">
        <v>807</v>
      </c>
      <c r="G1850" s="5">
        <f>G1851</f>
        <v>15483.9</v>
      </c>
      <c r="H1850" s="5">
        <f t="shared" ref="H1850:J1850" si="1179">H1851</f>
        <v>16842.5</v>
      </c>
      <c r="I1850" s="5">
        <f t="shared" si="1179"/>
        <v>16843.2</v>
      </c>
      <c r="J1850" s="5">
        <f t="shared" si="1179"/>
        <v>0</v>
      </c>
    </row>
    <row r="1851" spans="1:10" ht="31.5" x14ac:dyDescent="0.25">
      <c r="A1851" s="4" t="s">
        <v>263</v>
      </c>
      <c r="B1851" s="4" t="s">
        <v>102</v>
      </c>
      <c r="C1851" s="4" t="s">
        <v>85</v>
      </c>
      <c r="D1851" s="4" t="s">
        <v>224</v>
      </c>
      <c r="E1851" s="4"/>
      <c r="F1851" s="15" t="s">
        <v>808</v>
      </c>
      <c r="G1851" s="5">
        <f>G1852+G1855</f>
        <v>15483.9</v>
      </c>
      <c r="H1851" s="5">
        <f t="shared" ref="H1851:J1851" si="1180">H1852+H1855</f>
        <v>16842.5</v>
      </c>
      <c r="I1851" s="5">
        <f t="shared" si="1180"/>
        <v>16843.2</v>
      </c>
      <c r="J1851" s="5">
        <f t="shared" si="1180"/>
        <v>0</v>
      </c>
    </row>
    <row r="1852" spans="1:10" ht="31.5" x14ac:dyDescent="0.25">
      <c r="A1852" s="4" t="s">
        <v>263</v>
      </c>
      <c r="B1852" s="4" t="s">
        <v>102</v>
      </c>
      <c r="C1852" s="4" t="s">
        <v>85</v>
      </c>
      <c r="D1852" s="4" t="s">
        <v>241</v>
      </c>
      <c r="E1852" s="4"/>
      <c r="F1852" s="15" t="s">
        <v>809</v>
      </c>
      <c r="G1852" s="5">
        <f>G1853</f>
        <v>15063.8</v>
      </c>
      <c r="H1852" s="5">
        <f t="shared" ref="H1852:J1852" si="1181">H1853</f>
        <v>16414.099999999999</v>
      </c>
      <c r="I1852" s="5">
        <f t="shared" si="1181"/>
        <v>16414.8</v>
      </c>
      <c r="J1852" s="5">
        <f t="shared" si="1181"/>
        <v>0</v>
      </c>
    </row>
    <row r="1853" spans="1:10" ht="31.5" x14ac:dyDescent="0.25">
      <c r="A1853" s="4" t="s">
        <v>263</v>
      </c>
      <c r="B1853" s="4" t="s">
        <v>102</v>
      </c>
      <c r="C1853" s="4" t="s">
        <v>85</v>
      </c>
      <c r="D1853" s="4" t="s">
        <v>241</v>
      </c>
      <c r="E1853" s="4" t="s">
        <v>16</v>
      </c>
      <c r="F1853" s="15" t="s">
        <v>631</v>
      </c>
      <c r="G1853" s="5">
        <f>G1854</f>
        <v>15063.8</v>
      </c>
      <c r="H1853" s="5">
        <f t="shared" ref="H1853:J1853" si="1182">H1854</f>
        <v>16414.099999999999</v>
      </c>
      <c r="I1853" s="5">
        <f t="shared" si="1182"/>
        <v>16414.8</v>
      </c>
      <c r="J1853" s="5">
        <f t="shared" si="1182"/>
        <v>0</v>
      </c>
    </row>
    <row r="1854" spans="1:10" ht="31.5" x14ac:dyDescent="0.25">
      <c r="A1854" s="4" t="s">
        <v>263</v>
      </c>
      <c r="B1854" s="4" t="s">
        <v>102</v>
      </c>
      <c r="C1854" s="4" t="s">
        <v>85</v>
      </c>
      <c r="D1854" s="4" t="s">
        <v>241</v>
      </c>
      <c r="E1854" s="4" t="s">
        <v>17</v>
      </c>
      <c r="F1854" s="15" t="s">
        <v>632</v>
      </c>
      <c r="G1854" s="5">
        <v>15063.8</v>
      </c>
      <c r="H1854" s="5">
        <v>16414.099999999999</v>
      </c>
      <c r="I1854" s="5">
        <v>16414.8</v>
      </c>
      <c r="J1854" s="5"/>
    </row>
    <row r="1855" spans="1:10" ht="31.5" x14ac:dyDescent="0.25">
      <c r="A1855" s="4" t="s">
        <v>263</v>
      </c>
      <c r="B1855" s="4" t="s">
        <v>102</v>
      </c>
      <c r="C1855" s="4" t="s">
        <v>85</v>
      </c>
      <c r="D1855" s="4" t="s">
        <v>242</v>
      </c>
      <c r="E1855" s="4"/>
      <c r="F1855" s="15" t="s">
        <v>810</v>
      </c>
      <c r="G1855" s="5">
        <f>G1856</f>
        <v>420.1</v>
      </c>
      <c r="H1855" s="5">
        <f t="shared" ref="H1855:J1855" si="1183">H1856</f>
        <v>428.4</v>
      </c>
      <c r="I1855" s="5">
        <f t="shared" si="1183"/>
        <v>428.4</v>
      </c>
      <c r="J1855" s="5">
        <f t="shared" si="1183"/>
        <v>0</v>
      </c>
    </row>
    <row r="1856" spans="1:10" ht="31.5" x14ac:dyDescent="0.25">
      <c r="A1856" s="4" t="s">
        <v>263</v>
      </c>
      <c r="B1856" s="4" t="s">
        <v>102</v>
      </c>
      <c r="C1856" s="4" t="s">
        <v>85</v>
      </c>
      <c r="D1856" s="4" t="s">
        <v>242</v>
      </c>
      <c r="E1856" s="4" t="s">
        <v>16</v>
      </c>
      <c r="F1856" s="15" t="s">
        <v>631</v>
      </c>
      <c r="G1856" s="5">
        <f>G1857</f>
        <v>420.1</v>
      </c>
      <c r="H1856" s="5">
        <f t="shared" ref="H1856:J1856" si="1184">H1857</f>
        <v>428.4</v>
      </c>
      <c r="I1856" s="5">
        <f t="shared" si="1184"/>
        <v>428.4</v>
      </c>
      <c r="J1856" s="5">
        <f t="shared" si="1184"/>
        <v>0</v>
      </c>
    </row>
    <row r="1857" spans="1:10" ht="31.5" x14ac:dyDescent="0.25">
      <c r="A1857" s="4" t="s">
        <v>263</v>
      </c>
      <c r="B1857" s="4" t="s">
        <v>102</v>
      </c>
      <c r="C1857" s="4" t="s">
        <v>85</v>
      </c>
      <c r="D1857" s="4" t="s">
        <v>242</v>
      </c>
      <c r="E1857" s="4" t="s">
        <v>17</v>
      </c>
      <c r="F1857" s="15" t="s">
        <v>632</v>
      </c>
      <c r="G1857" s="5">
        <v>420.1</v>
      </c>
      <c r="H1857" s="5">
        <v>428.4</v>
      </c>
      <c r="I1857" s="5">
        <v>428.4</v>
      </c>
      <c r="J1857" s="5"/>
    </row>
    <row r="1858" spans="1:10" ht="31.5" x14ac:dyDescent="0.25">
      <c r="A1858" s="4" t="s">
        <v>263</v>
      </c>
      <c r="B1858" s="4" t="s">
        <v>102</v>
      </c>
      <c r="C1858" s="4" t="s">
        <v>85</v>
      </c>
      <c r="D1858" s="4" t="s">
        <v>246</v>
      </c>
      <c r="E1858" s="4"/>
      <c r="F1858" s="15" t="s">
        <v>860</v>
      </c>
      <c r="G1858" s="5">
        <f>G1859</f>
        <v>3225.4</v>
      </c>
      <c r="H1858" s="5">
        <f t="shared" ref="H1858:J1862" si="1185">H1859</f>
        <v>3225.4</v>
      </c>
      <c r="I1858" s="5">
        <f t="shared" si="1185"/>
        <v>3225.4</v>
      </c>
      <c r="J1858" s="5">
        <f t="shared" si="1185"/>
        <v>0</v>
      </c>
    </row>
    <row r="1859" spans="1:10" ht="47.25" x14ac:dyDescent="0.25">
      <c r="A1859" s="4" t="s">
        <v>263</v>
      </c>
      <c r="B1859" s="4" t="s">
        <v>102</v>
      </c>
      <c r="C1859" s="4" t="s">
        <v>85</v>
      </c>
      <c r="D1859" s="4" t="s">
        <v>247</v>
      </c>
      <c r="E1859" s="4"/>
      <c r="F1859" s="15" t="s">
        <v>861</v>
      </c>
      <c r="G1859" s="5">
        <f>G1860</f>
        <v>3225.4</v>
      </c>
      <c r="H1859" s="5">
        <f t="shared" si="1185"/>
        <v>3225.4</v>
      </c>
      <c r="I1859" s="5">
        <f t="shared" si="1185"/>
        <v>3225.4</v>
      </c>
      <c r="J1859" s="5">
        <f t="shared" si="1185"/>
        <v>0</v>
      </c>
    </row>
    <row r="1860" spans="1:10" ht="31.5" x14ac:dyDescent="0.25">
      <c r="A1860" s="4" t="s">
        <v>263</v>
      </c>
      <c r="B1860" s="4" t="s">
        <v>102</v>
      </c>
      <c r="C1860" s="4" t="s">
        <v>85</v>
      </c>
      <c r="D1860" s="4" t="s">
        <v>248</v>
      </c>
      <c r="E1860" s="4"/>
      <c r="F1860" s="15" t="s">
        <v>862</v>
      </c>
      <c r="G1860" s="5">
        <f>G1861</f>
        <v>3225.4</v>
      </c>
      <c r="H1860" s="5">
        <f t="shared" si="1185"/>
        <v>3225.4</v>
      </c>
      <c r="I1860" s="5">
        <f t="shared" si="1185"/>
        <v>3225.4</v>
      </c>
      <c r="J1860" s="5">
        <f t="shared" si="1185"/>
        <v>0</v>
      </c>
    </row>
    <row r="1861" spans="1:10" ht="31.5" x14ac:dyDescent="0.25">
      <c r="A1861" s="4" t="s">
        <v>263</v>
      </c>
      <c r="B1861" s="4" t="s">
        <v>102</v>
      </c>
      <c r="C1861" s="4" t="s">
        <v>85</v>
      </c>
      <c r="D1861" s="4" t="s">
        <v>243</v>
      </c>
      <c r="E1861" s="4"/>
      <c r="F1861" s="15" t="s">
        <v>863</v>
      </c>
      <c r="G1861" s="5">
        <f>G1862</f>
        <v>3225.4</v>
      </c>
      <c r="H1861" s="5">
        <f t="shared" si="1185"/>
        <v>3225.4</v>
      </c>
      <c r="I1861" s="5">
        <f t="shared" si="1185"/>
        <v>3225.4</v>
      </c>
      <c r="J1861" s="5">
        <f t="shared" si="1185"/>
        <v>0</v>
      </c>
    </row>
    <row r="1862" spans="1:10" x14ac:dyDescent="0.25">
      <c r="A1862" s="4" t="s">
        <v>263</v>
      </c>
      <c r="B1862" s="4" t="s">
        <v>102</v>
      </c>
      <c r="C1862" s="4" t="s">
        <v>85</v>
      </c>
      <c r="D1862" s="4" t="s">
        <v>243</v>
      </c>
      <c r="E1862" s="4" t="s">
        <v>18</v>
      </c>
      <c r="F1862" s="15" t="s">
        <v>647</v>
      </c>
      <c r="G1862" s="5">
        <f>G1863</f>
        <v>3225.4</v>
      </c>
      <c r="H1862" s="5">
        <f t="shared" si="1185"/>
        <v>3225.4</v>
      </c>
      <c r="I1862" s="5">
        <f t="shared" si="1185"/>
        <v>3225.4</v>
      </c>
      <c r="J1862" s="5">
        <f t="shared" si="1185"/>
        <v>0</v>
      </c>
    </row>
    <row r="1863" spans="1:10" ht="63" x14ac:dyDescent="0.25">
      <c r="A1863" s="4" t="s">
        <v>263</v>
      </c>
      <c r="B1863" s="4" t="s">
        <v>102</v>
      </c>
      <c r="C1863" s="4" t="s">
        <v>85</v>
      </c>
      <c r="D1863" s="4" t="s">
        <v>243</v>
      </c>
      <c r="E1863" s="4" t="s">
        <v>219</v>
      </c>
      <c r="F1863" s="15" t="s">
        <v>648</v>
      </c>
      <c r="G1863" s="5">
        <v>3225.4</v>
      </c>
      <c r="H1863" s="5">
        <v>3225.4</v>
      </c>
      <c r="I1863" s="5">
        <v>3225.4</v>
      </c>
      <c r="J1863" s="5"/>
    </row>
    <row r="1864" spans="1:10" ht="31.5" x14ac:dyDescent="0.25">
      <c r="A1864" s="4" t="s">
        <v>263</v>
      </c>
      <c r="B1864" s="4" t="s">
        <v>102</v>
      </c>
      <c r="C1864" s="4" t="s">
        <v>85</v>
      </c>
      <c r="D1864" s="4" t="s">
        <v>226</v>
      </c>
      <c r="E1864" s="4"/>
      <c r="F1864" s="15" t="s">
        <v>1158</v>
      </c>
      <c r="G1864" s="5">
        <f>G1865</f>
        <v>2144.1</v>
      </c>
      <c r="H1864" s="5">
        <f t="shared" ref="H1864:J1868" si="1186">H1865</f>
        <v>2144.1</v>
      </c>
      <c r="I1864" s="5">
        <f t="shared" si="1186"/>
        <v>2144.1</v>
      </c>
      <c r="J1864" s="5">
        <f t="shared" si="1186"/>
        <v>0</v>
      </c>
    </row>
    <row r="1865" spans="1:10" ht="31.5" x14ac:dyDescent="0.25">
      <c r="A1865" s="4" t="s">
        <v>263</v>
      </c>
      <c r="B1865" s="4" t="s">
        <v>102</v>
      </c>
      <c r="C1865" s="4" t="s">
        <v>85</v>
      </c>
      <c r="D1865" s="4" t="s">
        <v>249</v>
      </c>
      <c r="E1865" s="4"/>
      <c r="F1865" s="15" t="s">
        <v>1181</v>
      </c>
      <c r="G1865" s="5">
        <f>G1866</f>
        <v>2144.1</v>
      </c>
      <c r="H1865" s="5">
        <f t="shared" si="1186"/>
        <v>2144.1</v>
      </c>
      <c r="I1865" s="5">
        <f t="shared" si="1186"/>
        <v>2144.1</v>
      </c>
      <c r="J1865" s="5">
        <f t="shared" si="1186"/>
        <v>0</v>
      </c>
    </row>
    <row r="1866" spans="1:10" ht="47.25" x14ac:dyDescent="0.25">
      <c r="A1866" s="4" t="s">
        <v>263</v>
      </c>
      <c r="B1866" s="4" t="s">
        <v>102</v>
      </c>
      <c r="C1866" s="4" t="s">
        <v>85</v>
      </c>
      <c r="D1866" s="4" t="s">
        <v>250</v>
      </c>
      <c r="E1866" s="4"/>
      <c r="F1866" s="15" t="s">
        <v>1182</v>
      </c>
      <c r="G1866" s="5">
        <f>G1867</f>
        <v>2144.1</v>
      </c>
      <c r="H1866" s="5">
        <f t="shared" si="1186"/>
        <v>2144.1</v>
      </c>
      <c r="I1866" s="5">
        <f t="shared" si="1186"/>
        <v>2144.1</v>
      </c>
      <c r="J1866" s="5">
        <f t="shared" si="1186"/>
        <v>0</v>
      </c>
    </row>
    <row r="1867" spans="1:10" ht="31.5" x14ac:dyDescent="0.25">
      <c r="A1867" s="4" t="s">
        <v>263</v>
      </c>
      <c r="B1867" s="4" t="s">
        <v>102</v>
      </c>
      <c r="C1867" s="4" t="s">
        <v>85</v>
      </c>
      <c r="D1867" s="4" t="s">
        <v>244</v>
      </c>
      <c r="E1867" s="4"/>
      <c r="F1867" s="15" t="s">
        <v>1183</v>
      </c>
      <c r="G1867" s="5">
        <f>G1868</f>
        <v>2144.1</v>
      </c>
      <c r="H1867" s="5">
        <f t="shared" si="1186"/>
        <v>2144.1</v>
      </c>
      <c r="I1867" s="5">
        <f t="shared" si="1186"/>
        <v>2144.1</v>
      </c>
      <c r="J1867" s="5">
        <f t="shared" si="1186"/>
        <v>0</v>
      </c>
    </row>
    <row r="1868" spans="1:10" ht="31.5" x14ac:dyDescent="0.25">
      <c r="A1868" s="4" t="s">
        <v>263</v>
      </c>
      <c r="B1868" s="4" t="s">
        <v>102</v>
      </c>
      <c r="C1868" s="4" t="s">
        <v>85</v>
      </c>
      <c r="D1868" s="4" t="s">
        <v>244</v>
      </c>
      <c r="E1868" s="4" t="s">
        <v>16</v>
      </c>
      <c r="F1868" s="15" t="s">
        <v>631</v>
      </c>
      <c r="G1868" s="5">
        <f>G1869</f>
        <v>2144.1</v>
      </c>
      <c r="H1868" s="5">
        <f t="shared" si="1186"/>
        <v>2144.1</v>
      </c>
      <c r="I1868" s="5">
        <f t="shared" si="1186"/>
        <v>2144.1</v>
      </c>
      <c r="J1868" s="5">
        <f t="shared" si="1186"/>
        <v>0</v>
      </c>
    </row>
    <row r="1869" spans="1:10" ht="31.5" x14ac:dyDescent="0.25">
      <c r="A1869" s="4" t="s">
        <v>263</v>
      </c>
      <c r="B1869" s="4" t="s">
        <v>102</v>
      </c>
      <c r="C1869" s="4" t="s">
        <v>85</v>
      </c>
      <c r="D1869" s="4" t="s">
        <v>244</v>
      </c>
      <c r="E1869" s="4" t="s">
        <v>17</v>
      </c>
      <c r="F1869" s="15" t="s">
        <v>632</v>
      </c>
      <c r="G1869" s="5">
        <v>2144.1</v>
      </c>
      <c r="H1869" s="5">
        <v>2144.1</v>
      </c>
      <c r="I1869" s="5">
        <v>2144.1</v>
      </c>
      <c r="J1869" s="5"/>
    </row>
    <row r="1870" spans="1:10" s="10" customFormat="1" ht="31.5" x14ac:dyDescent="0.25">
      <c r="A1870" s="9" t="s">
        <v>263</v>
      </c>
      <c r="B1870" s="9" t="s">
        <v>102</v>
      </c>
      <c r="C1870" s="9" t="s">
        <v>102</v>
      </c>
      <c r="D1870" s="9"/>
      <c r="E1870" s="9"/>
      <c r="F1870" s="14" t="s">
        <v>614</v>
      </c>
      <c r="G1870" s="11">
        <f>G1871</f>
        <v>10758.6</v>
      </c>
      <c r="H1870" s="11">
        <f t="shared" ref="H1870:J1873" si="1187">H1871</f>
        <v>10081.900000000001</v>
      </c>
      <c r="I1870" s="11">
        <f t="shared" si="1187"/>
        <v>10081.900000000001</v>
      </c>
      <c r="J1870" s="11">
        <f t="shared" si="1187"/>
        <v>0</v>
      </c>
    </row>
    <row r="1871" spans="1:10" ht="31.5" x14ac:dyDescent="0.25">
      <c r="A1871" s="4" t="s">
        <v>263</v>
      </c>
      <c r="B1871" s="4" t="s">
        <v>102</v>
      </c>
      <c r="C1871" s="4" t="s">
        <v>102</v>
      </c>
      <c r="D1871" s="4" t="s">
        <v>220</v>
      </c>
      <c r="E1871" s="4"/>
      <c r="F1871" s="15" t="s">
        <v>781</v>
      </c>
      <c r="G1871" s="5">
        <f>G1872</f>
        <v>10758.6</v>
      </c>
      <c r="H1871" s="5">
        <f t="shared" si="1187"/>
        <v>10081.900000000001</v>
      </c>
      <c r="I1871" s="5">
        <f t="shared" si="1187"/>
        <v>10081.900000000001</v>
      </c>
      <c r="J1871" s="5">
        <f t="shared" si="1187"/>
        <v>0</v>
      </c>
    </row>
    <row r="1872" spans="1:10" ht="31.5" x14ac:dyDescent="0.25">
      <c r="A1872" s="4" t="s">
        <v>263</v>
      </c>
      <c r="B1872" s="4" t="s">
        <v>102</v>
      </c>
      <c r="C1872" s="4" t="s">
        <v>102</v>
      </c>
      <c r="D1872" s="4" t="s">
        <v>252</v>
      </c>
      <c r="E1872" s="4"/>
      <c r="F1872" s="15" t="s">
        <v>805</v>
      </c>
      <c r="G1872" s="5">
        <f>G1873</f>
        <v>10758.6</v>
      </c>
      <c r="H1872" s="5">
        <f t="shared" si="1187"/>
        <v>10081.900000000001</v>
      </c>
      <c r="I1872" s="5">
        <f t="shared" si="1187"/>
        <v>10081.900000000001</v>
      </c>
      <c r="J1872" s="5">
        <f t="shared" si="1187"/>
        <v>0</v>
      </c>
    </row>
    <row r="1873" spans="1:10" ht="31.5" x14ac:dyDescent="0.25">
      <c r="A1873" s="4" t="s">
        <v>263</v>
      </c>
      <c r="B1873" s="4" t="s">
        <v>102</v>
      </c>
      <c r="C1873" s="4" t="s">
        <v>102</v>
      </c>
      <c r="D1873" s="4" t="s">
        <v>253</v>
      </c>
      <c r="E1873" s="4"/>
      <c r="F1873" s="15" t="s">
        <v>806</v>
      </c>
      <c r="G1873" s="5">
        <f>G1874</f>
        <v>10758.6</v>
      </c>
      <c r="H1873" s="5">
        <f t="shared" si="1187"/>
        <v>10081.900000000001</v>
      </c>
      <c r="I1873" s="5">
        <f t="shared" si="1187"/>
        <v>10081.900000000001</v>
      </c>
      <c r="J1873" s="5">
        <f t="shared" si="1187"/>
        <v>0</v>
      </c>
    </row>
    <row r="1874" spans="1:10" ht="47.25" x14ac:dyDescent="0.25">
      <c r="A1874" s="4" t="s">
        <v>263</v>
      </c>
      <c r="B1874" s="4" t="s">
        <v>102</v>
      </c>
      <c r="C1874" s="4" t="s">
        <v>102</v>
      </c>
      <c r="D1874" s="4" t="s">
        <v>251</v>
      </c>
      <c r="E1874" s="4"/>
      <c r="F1874" s="15" t="s">
        <v>679</v>
      </c>
      <c r="G1874" s="5">
        <f>G1875+G1877+G1879</f>
        <v>10758.6</v>
      </c>
      <c r="H1874" s="5">
        <f t="shared" ref="H1874:J1874" si="1188">H1875+H1877+H1879</f>
        <v>10081.900000000001</v>
      </c>
      <c r="I1874" s="5">
        <f t="shared" si="1188"/>
        <v>10081.900000000001</v>
      </c>
      <c r="J1874" s="5">
        <f t="shared" si="1188"/>
        <v>0</v>
      </c>
    </row>
    <row r="1875" spans="1:10" ht="78.75" x14ac:dyDescent="0.25">
      <c r="A1875" s="4" t="s">
        <v>263</v>
      </c>
      <c r="B1875" s="4" t="s">
        <v>102</v>
      </c>
      <c r="C1875" s="4" t="s">
        <v>102</v>
      </c>
      <c r="D1875" s="4" t="s">
        <v>251</v>
      </c>
      <c r="E1875" s="4" t="s">
        <v>23</v>
      </c>
      <c r="F1875" s="15" t="s">
        <v>628</v>
      </c>
      <c r="G1875" s="5">
        <f>G1876</f>
        <v>7921.8</v>
      </c>
      <c r="H1875" s="5">
        <f t="shared" ref="H1875:J1875" si="1189">H1876</f>
        <v>7311.5</v>
      </c>
      <c r="I1875" s="5">
        <f t="shared" si="1189"/>
        <v>7311.5</v>
      </c>
      <c r="J1875" s="5">
        <f t="shared" si="1189"/>
        <v>0</v>
      </c>
    </row>
    <row r="1876" spans="1:10" x14ac:dyDescent="0.25">
      <c r="A1876" s="4" t="s">
        <v>263</v>
      </c>
      <c r="B1876" s="4" t="s">
        <v>102</v>
      </c>
      <c r="C1876" s="4" t="s">
        <v>102</v>
      </c>
      <c r="D1876" s="4" t="s">
        <v>251</v>
      </c>
      <c r="E1876" s="4" t="s">
        <v>24</v>
      </c>
      <c r="F1876" s="15" t="s">
        <v>629</v>
      </c>
      <c r="G1876" s="5">
        <v>7921.8</v>
      </c>
      <c r="H1876" s="5">
        <v>7311.5</v>
      </c>
      <c r="I1876" s="5">
        <v>7311.5</v>
      </c>
      <c r="J1876" s="5"/>
    </row>
    <row r="1877" spans="1:10" ht="31.5" x14ac:dyDescent="0.25">
      <c r="A1877" s="4" t="s">
        <v>263</v>
      </c>
      <c r="B1877" s="4" t="s">
        <v>102</v>
      </c>
      <c r="C1877" s="4" t="s">
        <v>102</v>
      </c>
      <c r="D1877" s="4" t="s">
        <v>251</v>
      </c>
      <c r="E1877" s="4" t="s">
        <v>16</v>
      </c>
      <c r="F1877" s="15" t="s">
        <v>631</v>
      </c>
      <c r="G1877" s="5">
        <f>G1878</f>
        <v>2832.1</v>
      </c>
      <c r="H1877" s="5">
        <f t="shared" ref="H1877:J1877" si="1190">H1878</f>
        <v>2765.7</v>
      </c>
      <c r="I1877" s="5">
        <f t="shared" si="1190"/>
        <v>2765.7</v>
      </c>
      <c r="J1877" s="5">
        <f t="shared" si="1190"/>
        <v>0</v>
      </c>
    </row>
    <row r="1878" spans="1:10" ht="31.5" x14ac:dyDescent="0.25">
      <c r="A1878" s="4" t="s">
        <v>263</v>
      </c>
      <c r="B1878" s="4" t="s">
        <v>102</v>
      </c>
      <c r="C1878" s="4" t="s">
        <v>102</v>
      </c>
      <c r="D1878" s="4" t="s">
        <v>251</v>
      </c>
      <c r="E1878" s="4" t="s">
        <v>17</v>
      </c>
      <c r="F1878" s="15" t="s">
        <v>632</v>
      </c>
      <c r="G1878" s="5">
        <v>2832.1</v>
      </c>
      <c r="H1878" s="5">
        <v>2765.7</v>
      </c>
      <c r="I1878" s="5">
        <v>2765.7</v>
      </c>
      <c r="J1878" s="5"/>
    </row>
    <row r="1879" spans="1:10" x14ac:dyDescent="0.25">
      <c r="A1879" s="4" t="s">
        <v>263</v>
      </c>
      <c r="B1879" s="4" t="s">
        <v>102</v>
      </c>
      <c r="C1879" s="4" t="s">
        <v>102</v>
      </c>
      <c r="D1879" s="4" t="s">
        <v>251</v>
      </c>
      <c r="E1879" s="4" t="s">
        <v>18</v>
      </c>
      <c r="F1879" s="15" t="s">
        <v>647</v>
      </c>
      <c r="G1879" s="5">
        <f>G1880</f>
        <v>4.7</v>
      </c>
      <c r="H1879" s="5">
        <f t="shared" ref="H1879:J1879" si="1191">H1880</f>
        <v>4.7</v>
      </c>
      <c r="I1879" s="5">
        <f t="shared" si="1191"/>
        <v>4.7</v>
      </c>
      <c r="J1879" s="5">
        <f t="shared" si="1191"/>
        <v>0</v>
      </c>
    </row>
    <row r="1880" spans="1:10" x14ac:dyDescent="0.25">
      <c r="A1880" s="4" t="s">
        <v>263</v>
      </c>
      <c r="B1880" s="4" t="s">
        <v>102</v>
      </c>
      <c r="C1880" s="4" t="s">
        <v>102</v>
      </c>
      <c r="D1880" s="4" t="s">
        <v>251</v>
      </c>
      <c r="E1880" s="4" t="s">
        <v>25</v>
      </c>
      <c r="F1880" s="15" t="s">
        <v>650</v>
      </c>
      <c r="G1880" s="5">
        <v>4.7</v>
      </c>
      <c r="H1880" s="5">
        <v>4.7</v>
      </c>
      <c r="I1880" s="5">
        <v>4.7</v>
      </c>
      <c r="J1880" s="5"/>
    </row>
    <row r="1881" spans="1:10" s="3" customFormat="1" x14ac:dyDescent="0.25">
      <c r="A1881" s="7" t="s">
        <v>263</v>
      </c>
      <c r="B1881" s="7" t="s">
        <v>43</v>
      </c>
      <c r="C1881" s="7"/>
      <c r="D1881" s="7"/>
      <c r="E1881" s="7"/>
      <c r="F1881" s="12" t="s">
        <v>591</v>
      </c>
      <c r="G1881" s="8">
        <f t="shared" ref="G1881:G1887" si="1192">G1882</f>
        <v>1067.5</v>
      </c>
      <c r="H1881" s="8">
        <f t="shared" ref="H1881:J1884" si="1193">H1882</f>
        <v>1067.5</v>
      </c>
      <c r="I1881" s="8">
        <f t="shared" si="1193"/>
        <v>1067.5</v>
      </c>
      <c r="J1881" s="8">
        <f t="shared" si="1193"/>
        <v>0</v>
      </c>
    </row>
    <row r="1882" spans="1:10" s="10" customFormat="1" ht="31.5" x14ac:dyDescent="0.25">
      <c r="A1882" s="9" t="s">
        <v>263</v>
      </c>
      <c r="B1882" s="9" t="s">
        <v>43</v>
      </c>
      <c r="C1882" s="9" t="s">
        <v>85</v>
      </c>
      <c r="D1882" s="9"/>
      <c r="E1882" s="9"/>
      <c r="F1882" s="14" t="s">
        <v>615</v>
      </c>
      <c r="G1882" s="11">
        <f t="shared" si="1192"/>
        <v>1067.5</v>
      </c>
      <c r="H1882" s="11">
        <f t="shared" si="1193"/>
        <v>1067.5</v>
      </c>
      <c r="I1882" s="11">
        <f t="shared" si="1193"/>
        <v>1067.5</v>
      </c>
      <c r="J1882" s="11">
        <f t="shared" si="1193"/>
        <v>0</v>
      </c>
    </row>
    <row r="1883" spans="1:10" ht="31.5" x14ac:dyDescent="0.25">
      <c r="A1883" s="4" t="s">
        <v>263</v>
      </c>
      <c r="B1883" s="4" t="s">
        <v>43</v>
      </c>
      <c r="C1883" s="4" t="s">
        <v>85</v>
      </c>
      <c r="D1883" s="4" t="s">
        <v>79</v>
      </c>
      <c r="E1883" s="4"/>
      <c r="F1883" s="15" t="s">
        <v>871</v>
      </c>
      <c r="G1883" s="5">
        <f t="shared" si="1192"/>
        <v>1067.5</v>
      </c>
      <c r="H1883" s="5">
        <f t="shared" si="1193"/>
        <v>1067.5</v>
      </c>
      <c r="I1883" s="5">
        <f t="shared" si="1193"/>
        <v>1067.5</v>
      </c>
      <c r="J1883" s="5">
        <f t="shared" si="1193"/>
        <v>0</v>
      </c>
    </row>
    <row r="1884" spans="1:10" ht="31.5" x14ac:dyDescent="0.25">
      <c r="A1884" s="4" t="s">
        <v>263</v>
      </c>
      <c r="B1884" s="4" t="s">
        <v>43</v>
      </c>
      <c r="C1884" s="4" t="s">
        <v>85</v>
      </c>
      <c r="D1884" s="4" t="s">
        <v>86</v>
      </c>
      <c r="E1884" s="4"/>
      <c r="F1884" s="15" t="s">
        <v>872</v>
      </c>
      <c r="G1884" s="5">
        <f t="shared" si="1192"/>
        <v>1067.5</v>
      </c>
      <c r="H1884" s="5">
        <f t="shared" si="1193"/>
        <v>1067.5</v>
      </c>
      <c r="I1884" s="5">
        <f t="shared" si="1193"/>
        <v>1067.5</v>
      </c>
      <c r="J1884" s="5">
        <f t="shared" si="1193"/>
        <v>0</v>
      </c>
    </row>
    <row r="1885" spans="1:10" ht="31.5" x14ac:dyDescent="0.25">
      <c r="A1885" s="4" t="s">
        <v>263</v>
      </c>
      <c r="B1885" s="4" t="s">
        <v>43</v>
      </c>
      <c r="C1885" s="4" t="s">
        <v>85</v>
      </c>
      <c r="D1885" s="4" t="s">
        <v>255</v>
      </c>
      <c r="E1885" s="4"/>
      <c r="F1885" s="15" t="s">
        <v>882</v>
      </c>
      <c r="G1885" s="5">
        <f t="shared" si="1192"/>
        <v>1067.5</v>
      </c>
      <c r="H1885" s="5">
        <f t="shared" ref="H1885:J1887" si="1194">H1886</f>
        <v>1067.5</v>
      </c>
      <c r="I1885" s="5">
        <f t="shared" si="1194"/>
        <v>1067.5</v>
      </c>
      <c r="J1885" s="5">
        <f t="shared" si="1194"/>
        <v>0</v>
      </c>
    </row>
    <row r="1886" spans="1:10" x14ac:dyDescent="0.25">
      <c r="A1886" s="4" t="s">
        <v>263</v>
      </c>
      <c r="B1886" s="4" t="s">
        <v>43</v>
      </c>
      <c r="C1886" s="4" t="s">
        <v>85</v>
      </c>
      <c r="D1886" s="4" t="s">
        <v>254</v>
      </c>
      <c r="E1886" s="4"/>
      <c r="F1886" s="15" t="s">
        <v>883</v>
      </c>
      <c r="G1886" s="5">
        <f t="shared" si="1192"/>
        <v>1067.5</v>
      </c>
      <c r="H1886" s="5">
        <f t="shared" si="1194"/>
        <v>1067.5</v>
      </c>
      <c r="I1886" s="5">
        <f t="shared" si="1194"/>
        <v>1067.5</v>
      </c>
      <c r="J1886" s="5">
        <f t="shared" si="1194"/>
        <v>0</v>
      </c>
    </row>
    <row r="1887" spans="1:10" ht="31.5" x14ac:dyDescent="0.25">
      <c r="A1887" s="4" t="s">
        <v>263</v>
      </c>
      <c r="B1887" s="4" t="s">
        <v>43</v>
      </c>
      <c r="C1887" s="4" t="s">
        <v>85</v>
      </c>
      <c r="D1887" s="4" t="s">
        <v>254</v>
      </c>
      <c r="E1887" s="4" t="s">
        <v>16</v>
      </c>
      <c r="F1887" s="15" t="s">
        <v>631</v>
      </c>
      <c r="G1887" s="5">
        <f t="shared" si="1192"/>
        <v>1067.5</v>
      </c>
      <c r="H1887" s="5">
        <f t="shared" si="1194"/>
        <v>1067.5</v>
      </c>
      <c r="I1887" s="5">
        <f t="shared" si="1194"/>
        <v>1067.5</v>
      </c>
      <c r="J1887" s="5">
        <f t="shared" si="1194"/>
        <v>0</v>
      </c>
    </row>
    <row r="1888" spans="1:10" ht="31.5" x14ac:dyDescent="0.25">
      <c r="A1888" s="4" t="s">
        <v>263</v>
      </c>
      <c r="B1888" s="4" t="s">
        <v>43</v>
      </c>
      <c r="C1888" s="4" t="s">
        <v>85</v>
      </c>
      <c r="D1888" s="4" t="s">
        <v>254</v>
      </c>
      <c r="E1888" s="4" t="s">
        <v>17</v>
      </c>
      <c r="F1888" s="15" t="s">
        <v>632</v>
      </c>
      <c r="G1888" s="5">
        <v>1067.5</v>
      </c>
      <c r="H1888" s="5">
        <v>1067.5</v>
      </c>
      <c r="I1888" s="5">
        <v>1067.5</v>
      </c>
      <c r="J1888" s="5"/>
    </row>
    <row r="1889" spans="1:10" s="3" customFormat="1" x14ac:dyDescent="0.25">
      <c r="A1889" s="7" t="s">
        <v>263</v>
      </c>
      <c r="B1889" s="7" t="s">
        <v>78</v>
      </c>
      <c r="C1889" s="7"/>
      <c r="D1889" s="7"/>
      <c r="E1889" s="7"/>
      <c r="F1889" s="12" t="s">
        <v>592</v>
      </c>
      <c r="G1889" s="8">
        <f>G1890</f>
        <v>3469.3</v>
      </c>
      <c r="H1889" s="8">
        <f t="shared" ref="H1889:J1889" si="1195">H1890</f>
        <v>3469.3</v>
      </c>
      <c r="I1889" s="8">
        <f t="shared" si="1195"/>
        <v>3469.3</v>
      </c>
      <c r="J1889" s="8">
        <f t="shared" si="1195"/>
        <v>0</v>
      </c>
    </row>
    <row r="1890" spans="1:10" s="10" customFormat="1" x14ac:dyDescent="0.25">
      <c r="A1890" s="9" t="s">
        <v>263</v>
      </c>
      <c r="B1890" s="9" t="s">
        <v>78</v>
      </c>
      <c r="C1890" s="9" t="s">
        <v>78</v>
      </c>
      <c r="D1890" s="9"/>
      <c r="E1890" s="9"/>
      <c r="F1890" s="14" t="s">
        <v>618</v>
      </c>
      <c r="G1890" s="11">
        <f>G1891+G1897</f>
        <v>3469.3</v>
      </c>
      <c r="H1890" s="11">
        <f t="shared" ref="H1890:J1890" si="1196">H1891+H1897</f>
        <v>3469.3</v>
      </c>
      <c r="I1890" s="11">
        <f t="shared" si="1196"/>
        <v>3469.3</v>
      </c>
      <c r="J1890" s="11">
        <f t="shared" si="1196"/>
        <v>0</v>
      </c>
    </row>
    <row r="1891" spans="1:10" x14ac:dyDescent="0.25">
      <c r="A1891" s="4" t="s">
        <v>263</v>
      </c>
      <c r="B1891" s="4" t="s">
        <v>78</v>
      </c>
      <c r="C1891" s="4" t="s">
        <v>78</v>
      </c>
      <c r="D1891" s="4" t="s">
        <v>142</v>
      </c>
      <c r="E1891" s="4"/>
      <c r="F1891" s="15" t="s">
        <v>726</v>
      </c>
      <c r="G1891" s="5">
        <f>G1892</f>
        <v>3221.3</v>
      </c>
      <c r="H1891" s="5">
        <f t="shared" ref="H1891:J1895" si="1197">H1892</f>
        <v>3221.3</v>
      </c>
      <c r="I1891" s="5">
        <f t="shared" si="1197"/>
        <v>3221.3</v>
      </c>
      <c r="J1891" s="5">
        <f t="shared" si="1197"/>
        <v>0</v>
      </c>
    </row>
    <row r="1892" spans="1:10" ht="47.25" x14ac:dyDescent="0.25">
      <c r="A1892" s="4" t="s">
        <v>263</v>
      </c>
      <c r="B1892" s="4" t="s">
        <v>78</v>
      </c>
      <c r="C1892" s="4" t="s">
        <v>78</v>
      </c>
      <c r="D1892" s="4" t="s">
        <v>146</v>
      </c>
      <c r="E1892" s="4"/>
      <c r="F1892" s="15" t="s">
        <v>733</v>
      </c>
      <c r="G1892" s="5">
        <f>G1893</f>
        <v>3221.3</v>
      </c>
      <c r="H1892" s="5">
        <f t="shared" si="1197"/>
        <v>3221.3</v>
      </c>
      <c r="I1892" s="5">
        <f t="shared" si="1197"/>
        <v>3221.3</v>
      </c>
      <c r="J1892" s="5">
        <f t="shared" si="1197"/>
        <v>0</v>
      </c>
    </row>
    <row r="1893" spans="1:10" ht="31.5" x14ac:dyDescent="0.25">
      <c r="A1893" s="4" t="s">
        <v>263</v>
      </c>
      <c r="B1893" s="4" t="s">
        <v>78</v>
      </c>
      <c r="C1893" s="4" t="s">
        <v>78</v>
      </c>
      <c r="D1893" s="4" t="s">
        <v>147</v>
      </c>
      <c r="E1893" s="4"/>
      <c r="F1893" s="15" t="s">
        <v>734</v>
      </c>
      <c r="G1893" s="5">
        <f>G1894</f>
        <v>3221.3</v>
      </c>
      <c r="H1893" s="5">
        <f t="shared" si="1197"/>
        <v>3221.3</v>
      </c>
      <c r="I1893" s="5">
        <f t="shared" si="1197"/>
        <v>3221.3</v>
      </c>
      <c r="J1893" s="5">
        <f t="shared" si="1197"/>
        <v>0</v>
      </c>
    </row>
    <row r="1894" spans="1:10" ht="63" x14ac:dyDescent="0.25">
      <c r="A1894" s="4" t="s">
        <v>263</v>
      </c>
      <c r="B1894" s="4" t="s">
        <v>78</v>
      </c>
      <c r="C1894" s="4" t="s">
        <v>78</v>
      </c>
      <c r="D1894" s="4" t="s">
        <v>256</v>
      </c>
      <c r="E1894" s="4"/>
      <c r="F1894" s="15" t="s">
        <v>736</v>
      </c>
      <c r="G1894" s="5">
        <f>G1895</f>
        <v>3221.3</v>
      </c>
      <c r="H1894" s="5">
        <f t="shared" si="1197"/>
        <v>3221.3</v>
      </c>
      <c r="I1894" s="5">
        <f t="shared" si="1197"/>
        <v>3221.3</v>
      </c>
      <c r="J1894" s="5">
        <f t="shared" si="1197"/>
        <v>0</v>
      </c>
    </row>
    <row r="1895" spans="1:10" ht="31.5" x14ac:dyDescent="0.25">
      <c r="A1895" s="4" t="s">
        <v>263</v>
      </c>
      <c r="B1895" s="4" t="s">
        <v>78</v>
      </c>
      <c r="C1895" s="4" t="s">
        <v>78</v>
      </c>
      <c r="D1895" s="4" t="s">
        <v>256</v>
      </c>
      <c r="E1895" s="4" t="s">
        <v>98</v>
      </c>
      <c r="F1895" s="15" t="s">
        <v>641</v>
      </c>
      <c r="G1895" s="5">
        <f>G1896</f>
        <v>3221.3</v>
      </c>
      <c r="H1895" s="5">
        <f t="shared" si="1197"/>
        <v>3221.3</v>
      </c>
      <c r="I1895" s="5">
        <f t="shared" si="1197"/>
        <v>3221.3</v>
      </c>
      <c r="J1895" s="5">
        <f t="shared" si="1197"/>
        <v>0</v>
      </c>
    </row>
    <row r="1896" spans="1:10" ht="47.25" x14ac:dyDescent="0.25">
      <c r="A1896" s="4" t="s">
        <v>263</v>
      </c>
      <c r="B1896" s="4" t="s">
        <v>78</v>
      </c>
      <c r="C1896" s="4" t="s">
        <v>78</v>
      </c>
      <c r="D1896" s="4" t="s">
        <v>256</v>
      </c>
      <c r="E1896" s="4" t="s">
        <v>94</v>
      </c>
      <c r="F1896" s="15" t="s">
        <v>644</v>
      </c>
      <c r="G1896" s="5">
        <v>3221.3</v>
      </c>
      <c r="H1896" s="5">
        <v>3221.3</v>
      </c>
      <c r="I1896" s="5">
        <v>3221.3</v>
      </c>
      <c r="J1896" s="5"/>
    </row>
    <row r="1897" spans="1:10" ht="47.25" x14ac:dyDescent="0.25">
      <c r="A1897" s="4" t="s">
        <v>263</v>
      </c>
      <c r="B1897" s="4" t="s">
        <v>78</v>
      </c>
      <c r="C1897" s="4" t="s">
        <v>78</v>
      </c>
      <c r="D1897" s="4" t="s">
        <v>122</v>
      </c>
      <c r="E1897" s="4"/>
      <c r="F1897" s="15" t="s">
        <v>737</v>
      </c>
      <c r="G1897" s="5">
        <f>G1898</f>
        <v>248</v>
      </c>
      <c r="H1897" s="5">
        <f t="shared" ref="H1897:J1901" si="1198">H1898</f>
        <v>248</v>
      </c>
      <c r="I1897" s="5">
        <f t="shared" si="1198"/>
        <v>248</v>
      </c>
      <c r="J1897" s="5">
        <f t="shared" si="1198"/>
        <v>0</v>
      </c>
    </row>
    <row r="1898" spans="1:10" ht="31.5" x14ac:dyDescent="0.25">
      <c r="A1898" s="4" t="s">
        <v>263</v>
      </c>
      <c r="B1898" s="4" t="s">
        <v>78</v>
      </c>
      <c r="C1898" s="4" t="s">
        <v>78</v>
      </c>
      <c r="D1898" s="4" t="s">
        <v>148</v>
      </c>
      <c r="E1898" s="4"/>
      <c r="F1898" s="15" t="s">
        <v>755</v>
      </c>
      <c r="G1898" s="5">
        <f>G1899</f>
        <v>248</v>
      </c>
      <c r="H1898" s="5">
        <f t="shared" si="1198"/>
        <v>248</v>
      </c>
      <c r="I1898" s="5">
        <f t="shared" si="1198"/>
        <v>248</v>
      </c>
      <c r="J1898" s="5">
        <f t="shared" si="1198"/>
        <v>0</v>
      </c>
    </row>
    <row r="1899" spans="1:10" ht="47.25" x14ac:dyDescent="0.25">
      <c r="A1899" s="4" t="s">
        <v>263</v>
      </c>
      <c r="B1899" s="4" t="s">
        <v>78</v>
      </c>
      <c r="C1899" s="4" t="s">
        <v>78</v>
      </c>
      <c r="D1899" s="4" t="s">
        <v>258</v>
      </c>
      <c r="E1899" s="4"/>
      <c r="F1899" s="15" t="s">
        <v>1296</v>
      </c>
      <c r="G1899" s="5">
        <f>G1900</f>
        <v>248</v>
      </c>
      <c r="H1899" s="5">
        <f t="shared" si="1198"/>
        <v>248</v>
      </c>
      <c r="I1899" s="5">
        <f t="shared" si="1198"/>
        <v>248</v>
      </c>
      <c r="J1899" s="5">
        <f t="shared" si="1198"/>
        <v>0</v>
      </c>
    </row>
    <row r="1900" spans="1:10" ht="31.5" x14ac:dyDescent="0.25">
      <c r="A1900" s="4" t="s">
        <v>263</v>
      </c>
      <c r="B1900" s="4" t="s">
        <v>78</v>
      </c>
      <c r="C1900" s="4" t="s">
        <v>78</v>
      </c>
      <c r="D1900" s="4" t="s">
        <v>257</v>
      </c>
      <c r="E1900" s="4"/>
      <c r="F1900" s="15" t="s">
        <v>761</v>
      </c>
      <c r="G1900" s="5">
        <f>G1901</f>
        <v>248</v>
      </c>
      <c r="H1900" s="5">
        <f t="shared" si="1198"/>
        <v>248</v>
      </c>
      <c r="I1900" s="5">
        <f t="shared" si="1198"/>
        <v>248</v>
      </c>
      <c r="J1900" s="5">
        <f t="shared" si="1198"/>
        <v>0</v>
      </c>
    </row>
    <row r="1901" spans="1:10" ht="31.5" x14ac:dyDescent="0.25">
      <c r="A1901" s="4" t="s">
        <v>263</v>
      </c>
      <c r="B1901" s="4" t="s">
        <v>78</v>
      </c>
      <c r="C1901" s="4" t="s">
        <v>78</v>
      </c>
      <c r="D1901" s="4" t="s">
        <v>257</v>
      </c>
      <c r="E1901" s="4" t="s">
        <v>16</v>
      </c>
      <c r="F1901" s="15" t="s">
        <v>631</v>
      </c>
      <c r="G1901" s="5">
        <f>G1902</f>
        <v>248</v>
      </c>
      <c r="H1901" s="5">
        <f t="shared" si="1198"/>
        <v>248</v>
      </c>
      <c r="I1901" s="5">
        <f t="shared" si="1198"/>
        <v>248</v>
      </c>
      <c r="J1901" s="5">
        <f t="shared" si="1198"/>
        <v>0</v>
      </c>
    </row>
    <row r="1902" spans="1:10" ht="31.5" x14ac:dyDescent="0.25">
      <c r="A1902" s="4" t="s">
        <v>263</v>
      </c>
      <c r="B1902" s="4" t="s">
        <v>78</v>
      </c>
      <c r="C1902" s="4" t="s">
        <v>78</v>
      </c>
      <c r="D1902" s="4" t="s">
        <v>257</v>
      </c>
      <c r="E1902" s="4" t="s">
        <v>17</v>
      </c>
      <c r="F1902" s="15" t="s">
        <v>632</v>
      </c>
      <c r="G1902" s="5">
        <v>248</v>
      </c>
      <c r="H1902" s="5">
        <v>248</v>
      </c>
      <c r="I1902" s="5">
        <v>248</v>
      </c>
      <c r="J1902" s="5"/>
    </row>
    <row r="1903" spans="1:10" s="3" customFormat="1" x14ac:dyDescent="0.25">
      <c r="A1903" s="7" t="s">
        <v>263</v>
      </c>
      <c r="B1903" s="7" t="s">
        <v>36</v>
      </c>
      <c r="C1903" s="7"/>
      <c r="D1903" s="7"/>
      <c r="E1903" s="7"/>
      <c r="F1903" s="12" t="s">
        <v>593</v>
      </c>
      <c r="G1903" s="8">
        <f t="shared" ref="G1903:J1909" si="1199">G1904</f>
        <v>560.9</v>
      </c>
      <c r="H1903" s="8">
        <f t="shared" si="1199"/>
        <v>560.9</v>
      </c>
      <c r="I1903" s="8">
        <f t="shared" si="1199"/>
        <v>560.9</v>
      </c>
      <c r="J1903" s="8">
        <f t="shared" si="1199"/>
        <v>0</v>
      </c>
    </row>
    <row r="1904" spans="1:10" s="10" customFormat="1" x14ac:dyDescent="0.25">
      <c r="A1904" s="9" t="s">
        <v>263</v>
      </c>
      <c r="B1904" s="9" t="s">
        <v>36</v>
      </c>
      <c r="C1904" s="9" t="s">
        <v>10</v>
      </c>
      <c r="D1904" s="9"/>
      <c r="E1904" s="9"/>
      <c r="F1904" s="14" t="s">
        <v>620</v>
      </c>
      <c r="G1904" s="11">
        <f t="shared" si="1199"/>
        <v>560.9</v>
      </c>
      <c r="H1904" s="11">
        <f t="shared" si="1199"/>
        <v>560.9</v>
      </c>
      <c r="I1904" s="11">
        <f t="shared" si="1199"/>
        <v>560.9</v>
      </c>
      <c r="J1904" s="11">
        <f t="shared" si="1199"/>
        <v>0</v>
      </c>
    </row>
    <row r="1905" spans="1:10" x14ac:dyDescent="0.25">
      <c r="A1905" s="4" t="s">
        <v>263</v>
      </c>
      <c r="B1905" s="4" t="s">
        <v>36</v>
      </c>
      <c r="C1905" s="4" t="s">
        <v>10</v>
      </c>
      <c r="D1905" s="4" t="s">
        <v>117</v>
      </c>
      <c r="E1905" s="4"/>
      <c r="F1905" s="15" t="s">
        <v>699</v>
      </c>
      <c r="G1905" s="5">
        <f t="shared" si="1199"/>
        <v>560.9</v>
      </c>
      <c r="H1905" s="5">
        <f t="shared" si="1199"/>
        <v>560.9</v>
      </c>
      <c r="I1905" s="5">
        <f t="shared" si="1199"/>
        <v>560.9</v>
      </c>
      <c r="J1905" s="5">
        <f t="shared" si="1199"/>
        <v>0</v>
      </c>
    </row>
    <row r="1906" spans="1:10" ht="31.5" x14ac:dyDescent="0.25">
      <c r="A1906" s="4" t="s">
        <v>263</v>
      </c>
      <c r="B1906" s="4" t="s">
        <v>36</v>
      </c>
      <c r="C1906" s="4" t="s">
        <v>10</v>
      </c>
      <c r="D1906" s="4" t="s">
        <v>169</v>
      </c>
      <c r="E1906" s="4"/>
      <c r="F1906" s="15" t="s">
        <v>700</v>
      </c>
      <c r="G1906" s="5">
        <f t="shared" si="1199"/>
        <v>560.9</v>
      </c>
      <c r="H1906" s="5">
        <f t="shared" si="1199"/>
        <v>560.9</v>
      </c>
      <c r="I1906" s="5">
        <f t="shared" si="1199"/>
        <v>560.9</v>
      </c>
      <c r="J1906" s="5">
        <f t="shared" si="1199"/>
        <v>0</v>
      </c>
    </row>
    <row r="1907" spans="1:10" ht="31.5" x14ac:dyDescent="0.25">
      <c r="A1907" s="4" t="s">
        <v>263</v>
      </c>
      <c r="B1907" s="4" t="s">
        <v>36</v>
      </c>
      <c r="C1907" s="4" t="s">
        <v>10</v>
      </c>
      <c r="D1907" s="4" t="s">
        <v>170</v>
      </c>
      <c r="E1907" s="4"/>
      <c r="F1907" s="15" t="s">
        <v>701</v>
      </c>
      <c r="G1907" s="5">
        <f t="shared" si="1199"/>
        <v>560.9</v>
      </c>
      <c r="H1907" s="5">
        <f t="shared" si="1199"/>
        <v>560.9</v>
      </c>
      <c r="I1907" s="5">
        <f t="shared" si="1199"/>
        <v>560.9</v>
      </c>
      <c r="J1907" s="5">
        <f t="shared" si="1199"/>
        <v>0</v>
      </c>
    </row>
    <row r="1908" spans="1:10" ht="47.25" x14ac:dyDescent="0.25">
      <c r="A1908" s="4" t="s">
        <v>263</v>
      </c>
      <c r="B1908" s="4" t="s">
        <v>36</v>
      </c>
      <c r="C1908" s="4" t="s">
        <v>10</v>
      </c>
      <c r="D1908" s="4" t="s">
        <v>157</v>
      </c>
      <c r="E1908" s="4"/>
      <c r="F1908" s="15" t="s">
        <v>704</v>
      </c>
      <c r="G1908" s="5">
        <f t="shared" si="1199"/>
        <v>560.9</v>
      </c>
      <c r="H1908" s="5">
        <f t="shared" si="1199"/>
        <v>560.9</v>
      </c>
      <c r="I1908" s="5">
        <f t="shared" si="1199"/>
        <v>560.9</v>
      </c>
      <c r="J1908" s="5">
        <f t="shared" si="1199"/>
        <v>0</v>
      </c>
    </row>
    <row r="1909" spans="1:10" ht="31.5" x14ac:dyDescent="0.25">
      <c r="A1909" s="4" t="s">
        <v>263</v>
      </c>
      <c r="B1909" s="4" t="s">
        <v>36</v>
      </c>
      <c r="C1909" s="4" t="s">
        <v>10</v>
      </c>
      <c r="D1909" s="4" t="s">
        <v>157</v>
      </c>
      <c r="E1909" s="4" t="s">
        <v>16</v>
      </c>
      <c r="F1909" s="15" t="s">
        <v>631</v>
      </c>
      <c r="G1909" s="5">
        <f t="shared" si="1199"/>
        <v>560.9</v>
      </c>
      <c r="H1909" s="5">
        <f t="shared" si="1199"/>
        <v>560.9</v>
      </c>
      <c r="I1909" s="5">
        <f t="shared" si="1199"/>
        <v>560.9</v>
      </c>
      <c r="J1909" s="5">
        <f t="shared" si="1199"/>
        <v>0</v>
      </c>
    </row>
    <row r="1910" spans="1:10" ht="31.5" x14ac:dyDescent="0.25">
      <c r="A1910" s="4" t="s">
        <v>263</v>
      </c>
      <c r="B1910" s="4" t="s">
        <v>36</v>
      </c>
      <c r="C1910" s="4" t="s">
        <v>10</v>
      </c>
      <c r="D1910" s="4" t="s">
        <v>157</v>
      </c>
      <c r="E1910" s="4" t="s">
        <v>17</v>
      </c>
      <c r="F1910" s="15" t="s">
        <v>632</v>
      </c>
      <c r="G1910" s="5">
        <v>560.9</v>
      </c>
      <c r="H1910" s="5">
        <v>560.9</v>
      </c>
      <c r="I1910" s="5">
        <v>560.9</v>
      </c>
      <c r="J1910" s="5"/>
    </row>
    <row r="1911" spans="1:10" s="3" customFormat="1" x14ac:dyDescent="0.25">
      <c r="A1911" s="7" t="s">
        <v>263</v>
      </c>
      <c r="B1911" s="7" t="s">
        <v>44</v>
      </c>
      <c r="C1911" s="7"/>
      <c r="D1911" s="7"/>
      <c r="E1911" s="7"/>
      <c r="F1911" s="12" t="s">
        <v>1021</v>
      </c>
      <c r="G1911" s="8">
        <f t="shared" ref="G1911:G1917" si="1200">G1912</f>
        <v>1544.1</v>
      </c>
      <c r="H1911" s="8">
        <f t="shared" ref="H1911:J1917" si="1201">H1912</f>
        <v>1544.1</v>
      </c>
      <c r="I1911" s="8">
        <f t="shared" si="1201"/>
        <v>1544.1</v>
      </c>
      <c r="J1911" s="8">
        <f t="shared" si="1201"/>
        <v>0</v>
      </c>
    </row>
    <row r="1912" spans="1:10" s="10" customFormat="1" x14ac:dyDescent="0.25">
      <c r="A1912" s="9" t="s">
        <v>263</v>
      </c>
      <c r="B1912" s="9" t="s">
        <v>44</v>
      </c>
      <c r="C1912" s="9" t="s">
        <v>182</v>
      </c>
      <c r="D1912" s="9"/>
      <c r="E1912" s="9"/>
      <c r="F1912" s="14" t="s">
        <v>1026</v>
      </c>
      <c r="G1912" s="11">
        <f t="shared" si="1200"/>
        <v>1544.1</v>
      </c>
      <c r="H1912" s="11">
        <f t="shared" si="1201"/>
        <v>1544.1</v>
      </c>
      <c r="I1912" s="11">
        <f t="shared" si="1201"/>
        <v>1544.1</v>
      </c>
      <c r="J1912" s="11">
        <f t="shared" si="1201"/>
        <v>0</v>
      </c>
    </row>
    <row r="1913" spans="1:10" ht="31.5" x14ac:dyDescent="0.25">
      <c r="A1913" s="4" t="s">
        <v>263</v>
      </c>
      <c r="B1913" s="4" t="s">
        <v>44</v>
      </c>
      <c r="C1913" s="4" t="s">
        <v>182</v>
      </c>
      <c r="D1913" s="4" t="s">
        <v>892</v>
      </c>
      <c r="E1913" s="4"/>
      <c r="F1913" s="15" t="s">
        <v>1293</v>
      </c>
      <c r="G1913" s="5">
        <f t="shared" si="1200"/>
        <v>1544.1</v>
      </c>
      <c r="H1913" s="5">
        <f t="shared" si="1201"/>
        <v>1544.1</v>
      </c>
      <c r="I1913" s="5">
        <f t="shared" si="1201"/>
        <v>1544.1</v>
      </c>
      <c r="J1913" s="5">
        <f t="shared" si="1201"/>
        <v>0</v>
      </c>
    </row>
    <row r="1914" spans="1:10" ht="31.5" x14ac:dyDescent="0.25">
      <c r="A1914" s="4" t="s">
        <v>263</v>
      </c>
      <c r="B1914" s="4" t="s">
        <v>44</v>
      </c>
      <c r="C1914" s="4" t="s">
        <v>182</v>
      </c>
      <c r="D1914" s="4" t="s">
        <v>896</v>
      </c>
      <c r="E1914" s="4"/>
      <c r="F1914" s="15" t="s">
        <v>1045</v>
      </c>
      <c r="G1914" s="5">
        <f t="shared" si="1200"/>
        <v>1544.1</v>
      </c>
      <c r="H1914" s="5">
        <f t="shared" si="1201"/>
        <v>1544.1</v>
      </c>
      <c r="I1914" s="5">
        <f t="shared" si="1201"/>
        <v>1544.1</v>
      </c>
      <c r="J1914" s="5">
        <f t="shared" si="1201"/>
        <v>0</v>
      </c>
    </row>
    <row r="1915" spans="1:10" ht="63" x14ac:dyDescent="0.25">
      <c r="A1915" s="4" t="s">
        <v>263</v>
      </c>
      <c r="B1915" s="4" t="s">
        <v>44</v>
      </c>
      <c r="C1915" s="4" t="s">
        <v>182</v>
      </c>
      <c r="D1915" s="4" t="s">
        <v>897</v>
      </c>
      <c r="E1915" s="4"/>
      <c r="F1915" s="15" t="s">
        <v>1046</v>
      </c>
      <c r="G1915" s="5">
        <f t="shared" si="1200"/>
        <v>1544.1</v>
      </c>
      <c r="H1915" s="5">
        <f t="shared" si="1201"/>
        <v>1544.1</v>
      </c>
      <c r="I1915" s="5">
        <f t="shared" si="1201"/>
        <v>1544.1</v>
      </c>
      <c r="J1915" s="5">
        <f t="shared" si="1201"/>
        <v>0</v>
      </c>
    </row>
    <row r="1916" spans="1:10" ht="31.5" x14ac:dyDescent="0.25">
      <c r="A1916" s="4" t="s">
        <v>263</v>
      </c>
      <c r="B1916" s="4" t="s">
        <v>44</v>
      </c>
      <c r="C1916" s="4" t="s">
        <v>182</v>
      </c>
      <c r="D1916" s="4" t="s">
        <v>895</v>
      </c>
      <c r="E1916" s="4"/>
      <c r="F1916" s="15" t="s">
        <v>1047</v>
      </c>
      <c r="G1916" s="5">
        <f t="shared" si="1200"/>
        <v>1544.1</v>
      </c>
      <c r="H1916" s="5">
        <f t="shared" si="1201"/>
        <v>1544.1</v>
      </c>
      <c r="I1916" s="5">
        <f t="shared" si="1201"/>
        <v>1544.1</v>
      </c>
      <c r="J1916" s="5">
        <f t="shared" si="1201"/>
        <v>0</v>
      </c>
    </row>
    <row r="1917" spans="1:10" ht="31.5" x14ac:dyDescent="0.25">
      <c r="A1917" s="4" t="s">
        <v>263</v>
      </c>
      <c r="B1917" s="4" t="s">
        <v>44</v>
      </c>
      <c r="C1917" s="4" t="s">
        <v>182</v>
      </c>
      <c r="D1917" s="4" t="s">
        <v>895</v>
      </c>
      <c r="E1917" s="4" t="s">
        <v>16</v>
      </c>
      <c r="F1917" s="15" t="s">
        <v>631</v>
      </c>
      <c r="G1917" s="5">
        <f t="shared" si="1200"/>
        <v>1544.1</v>
      </c>
      <c r="H1917" s="5">
        <f t="shared" si="1201"/>
        <v>1544.1</v>
      </c>
      <c r="I1917" s="5">
        <f t="shared" si="1201"/>
        <v>1544.1</v>
      </c>
      <c r="J1917" s="5">
        <f t="shared" si="1201"/>
        <v>0</v>
      </c>
    </row>
    <row r="1918" spans="1:10" ht="31.5" x14ac:dyDescent="0.25">
      <c r="A1918" s="4" t="s">
        <v>263</v>
      </c>
      <c r="B1918" s="4" t="s">
        <v>44</v>
      </c>
      <c r="C1918" s="4" t="s">
        <v>182</v>
      </c>
      <c r="D1918" s="4" t="s">
        <v>895</v>
      </c>
      <c r="E1918" s="4" t="s">
        <v>17</v>
      </c>
      <c r="F1918" s="15" t="s">
        <v>632</v>
      </c>
      <c r="G1918" s="5">
        <v>1544.1</v>
      </c>
      <c r="H1918" s="5">
        <v>1544.1</v>
      </c>
      <c r="I1918" s="5">
        <v>1544.1</v>
      </c>
      <c r="J1918" s="5"/>
    </row>
    <row r="1919" spans="1:10" s="3" customFormat="1" x14ac:dyDescent="0.25">
      <c r="A1919" s="7" t="s">
        <v>264</v>
      </c>
      <c r="B1919" s="7"/>
      <c r="C1919" s="7"/>
      <c r="D1919" s="7"/>
      <c r="E1919" s="7"/>
      <c r="F1919" s="12" t="s">
        <v>571</v>
      </c>
      <c r="G1919" s="8">
        <f>G1920+G1974+G1994+G2046+G2087+G2095+G2109+G2117</f>
        <v>305493.79999999993</v>
      </c>
      <c r="H1919" s="8">
        <f>H1920+H1974+H1994+H2046+H2087+H2095+H2109+H2117</f>
        <v>267019.39999999991</v>
      </c>
      <c r="I1919" s="8">
        <f>I1920+I1974+I1994+I2046+I2087+I2095+I2109+I2117</f>
        <v>267408.09999999998</v>
      </c>
      <c r="J1919" s="8">
        <f>J1920+J1974+J1994+J2046+J2087+J2095+J2109+J2117</f>
        <v>0</v>
      </c>
    </row>
    <row r="1920" spans="1:10" s="3" customFormat="1" x14ac:dyDescent="0.25">
      <c r="A1920" s="7" t="s">
        <v>264</v>
      </c>
      <c r="B1920" s="7" t="s">
        <v>10</v>
      </c>
      <c r="C1920" s="7"/>
      <c r="D1920" s="7"/>
      <c r="E1920" s="7"/>
      <c r="F1920" s="12" t="s">
        <v>587</v>
      </c>
      <c r="G1920" s="8">
        <f>G1921+G1940</f>
        <v>47306.299999999996</v>
      </c>
      <c r="H1920" s="8">
        <f>H1921+H1940</f>
        <v>45530.700000000004</v>
      </c>
      <c r="I1920" s="8">
        <f>I1921+I1940</f>
        <v>45530.400000000001</v>
      </c>
      <c r="J1920" s="8">
        <f>J1921+J1940</f>
        <v>0</v>
      </c>
    </row>
    <row r="1921" spans="1:10" s="10" customFormat="1" ht="63" x14ac:dyDescent="0.25">
      <c r="A1921" s="9" t="s">
        <v>264</v>
      </c>
      <c r="B1921" s="9" t="s">
        <v>10</v>
      </c>
      <c r="C1921" s="9" t="s">
        <v>35</v>
      </c>
      <c r="D1921" s="9"/>
      <c r="E1921" s="9"/>
      <c r="F1921" s="14" t="s">
        <v>599</v>
      </c>
      <c r="G1921" s="11">
        <f>G1922+G1930</f>
        <v>41408.399999999994</v>
      </c>
      <c r="H1921" s="11">
        <f t="shared" ref="H1921:J1921" si="1202">H1922+H1930</f>
        <v>39832.800000000003</v>
      </c>
      <c r="I1921" s="11">
        <f t="shared" si="1202"/>
        <v>39832.5</v>
      </c>
      <c r="J1921" s="11">
        <f t="shared" si="1202"/>
        <v>0</v>
      </c>
    </row>
    <row r="1922" spans="1:10" ht="47.25" x14ac:dyDescent="0.25">
      <c r="A1922" s="4" t="s">
        <v>264</v>
      </c>
      <c r="B1922" s="4" t="s">
        <v>10</v>
      </c>
      <c r="C1922" s="4" t="s">
        <v>35</v>
      </c>
      <c r="D1922" s="4" t="s">
        <v>122</v>
      </c>
      <c r="E1922" s="4"/>
      <c r="F1922" s="15" t="s">
        <v>737</v>
      </c>
      <c r="G1922" s="5">
        <f>G1923</f>
        <v>4257.2999999999993</v>
      </c>
      <c r="H1922" s="5">
        <f t="shared" ref="H1922:J1924" si="1203">H1923</f>
        <v>4257.3</v>
      </c>
      <c r="I1922" s="5">
        <f t="shared" si="1203"/>
        <v>4257.3</v>
      </c>
      <c r="J1922" s="5">
        <f t="shared" si="1203"/>
        <v>0</v>
      </c>
    </row>
    <row r="1923" spans="1:10" ht="31.5" x14ac:dyDescent="0.25">
      <c r="A1923" s="4" t="s">
        <v>264</v>
      </c>
      <c r="B1923" s="4" t="s">
        <v>10</v>
      </c>
      <c r="C1923" s="4" t="s">
        <v>35</v>
      </c>
      <c r="D1923" s="4" t="s">
        <v>186</v>
      </c>
      <c r="E1923" s="4"/>
      <c r="F1923" s="15" t="s">
        <v>752</v>
      </c>
      <c r="G1923" s="5">
        <f>G1924</f>
        <v>4257.2999999999993</v>
      </c>
      <c r="H1923" s="5">
        <f t="shared" si="1203"/>
        <v>4257.3</v>
      </c>
      <c r="I1923" s="5">
        <f t="shared" si="1203"/>
        <v>4257.3</v>
      </c>
      <c r="J1923" s="5">
        <f t="shared" si="1203"/>
        <v>0</v>
      </c>
    </row>
    <row r="1924" spans="1:10" ht="63" x14ac:dyDescent="0.25">
      <c r="A1924" s="4" t="s">
        <v>264</v>
      </c>
      <c r="B1924" s="4" t="s">
        <v>10</v>
      </c>
      <c r="C1924" s="4" t="s">
        <v>35</v>
      </c>
      <c r="D1924" s="4" t="s">
        <v>195</v>
      </c>
      <c r="E1924" s="4"/>
      <c r="F1924" s="15" t="s">
        <v>753</v>
      </c>
      <c r="G1924" s="5">
        <f>G1925</f>
        <v>4257.2999999999993</v>
      </c>
      <c r="H1924" s="5">
        <f t="shared" si="1203"/>
        <v>4257.3</v>
      </c>
      <c r="I1924" s="5">
        <f t="shared" si="1203"/>
        <v>4257.3</v>
      </c>
      <c r="J1924" s="5">
        <f t="shared" si="1203"/>
        <v>0</v>
      </c>
    </row>
    <row r="1925" spans="1:10" ht="31.5" x14ac:dyDescent="0.25">
      <c r="A1925" s="4" t="s">
        <v>264</v>
      </c>
      <c r="B1925" s="4" t="s">
        <v>10</v>
      </c>
      <c r="C1925" s="4" t="s">
        <v>35</v>
      </c>
      <c r="D1925" s="4" t="s">
        <v>192</v>
      </c>
      <c r="E1925" s="4"/>
      <c r="F1925" s="15" t="s">
        <v>754</v>
      </c>
      <c r="G1925" s="5">
        <f>G1926+G1928</f>
        <v>4257.2999999999993</v>
      </c>
      <c r="H1925" s="5">
        <f t="shared" ref="H1925:J1925" si="1204">H1926+H1928</f>
        <v>4257.3</v>
      </c>
      <c r="I1925" s="5">
        <f t="shared" si="1204"/>
        <v>4257.3</v>
      </c>
      <c r="J1925" s="5">
        <f t="shared" si="1204"/>
        <v>0</v>
      </c>
    </row>
    <row r="1926" spans="1:10" ht="78.75" x14ac:dyDescent="0.25">
      <c r="A1926" s="4" t="s">
        <v>264</v>
      </c>
      <c r="B1926" s="4" t="s">
        <v>10</v>
      </c>
      <c r="C1926" s="4" t="s">
        <v>35</v>
      </c>
      <c r="D1926" s="4" t="s">
        <v>192</v>
      </c>
      <c r="E1926" s="4" t="s">
        <v>23</v>
      </c>
      <c r="F1926" s="15" t="s">
        <v>628</v>
      </c>
      <c r="G1926" s="5">
        <f>G1927</f>
        <v>4126.8999999999996</v>
      </c>
      <c r="H1926" s="5">
        <f t="shared" ref="H1926:J1926" si="1205">H1927</f>
        <v>4207.8</v>
      </c>
      <c r="I1926" s="5">
        <f t="shared" si="1205"/>
        <v>4207.8</v>
      </c>
      <c r="J1926" s="5">
        <f t="shared" si="1205"/>
        <v>0</v>
      </c>
    </row>
    <row r="1927" spans="1:10" ht="31.5" x14ac:dyDescent="0.25">
      <c r="A1927" s="4" t="s">
        <v>264</v>
      </c>
      <c r="B1927" s="4" t="s">
        <v>10</v>
      </c>
      <c r="C1927" s="4" t="s">
        <v>35</v>
      </c>
      <c r="D1927" s="4" t="s">
        <v>192</v>
      </c>
      <c r="E1927" s="4" t="s">
        <v>33</v>
      </c>
      <c r="F1927" s="15" t="s">
        <v>630</v>
      </c>
      <c r="G1927" s="5">
        <v>4126.8999999999996</v>
      </c>
      <c r="H1927" s="5">
        <v>4207.8</v>
      </c>
      <c r="I1927" s="5">
        <v>4207.8</v>
      </c>
      <c r="J1927" s="5"/>
    </row>
    <row r="1928" spans="1:10" ht="31.5" x14ac:dyDescent="0.25">
      <c r="A1928" s="4" t="s">
        <v>264</v>
      </c>
      <c r="B1928" s="4" t="s">
        <v>10</v>
      </c>
      <c r="C1928" s="4" t="s">
        <v>35</v>
      </c>
      <c r="D1928" s="4" t="s">
        <v>192</v>
      </c>
      <c r="E1928" s="4" t="s">
        <v>16</v>
      </c>
      <c r="F1928" s="15" t="s">
        <v>631</v>
      </c>
      <c r="G1928" s="5">
        <f>G1929</f>
        <v>130.4</v>
      </c>
      <c r="H1928" s="5">
        <f t="shared" ref="H1928:J1928" si="1206">H1929</f>
        <v>49.5</v>
      </c>
      <c r="I1928" s="5">
        <f t="shared" si="1206"/>
        <v>49.5</v>
      </c>
      <c r="J1928" s="5">
        <f t="shared" si="1206"/>
        <v>0</v>
      </c>
    </row>
    <row r="1929" spans="1:10" ht="31.5" x14ac:dyDescent="0.25">
      <c r="A1929" s="4" t="s">
        <v>264</v>
      </c>
      <c r="B1929" s="4" t="s">
        <v>10</v>
      </c>
      <c r="C1929" s="4" t="s">
        <v>35</v>
      </c>
      <c r="D1929" s="4" t="s">
        <v>192</v>
      </c>
      <c r="E1929" s="4" t="s">
        <v>17</v>
      </c>
      <c r="F1929" s="15" t="s">
        <v>632</v>
      </c>
      <c r="G1929" s="5">
        <v>130.4</v>
      </c>
      <c r="H1929" s="5">
        <v>49.5</v>
      </c>
      <c r="I1929" s="5">
        <v>49.5</v>
      </c>
      <c r="J1929" s="5"/>
    </row>
    <row r="1930" spans="1:10" ht="31.5" x14ac:dyDescent="0.25">
      <c r="A1930" s="4" t="s">
        <v>264</v>
      </c>
      <c r="B1930" s="4" t="s">
        <v>10</v>
      </c>
      <c r="C1930" s="4" t="s">
        <v>35</v>
      </c>
      <c r="D1930" s="4" t="s">
        <v>30</v>
      </c>
      <c r="E1930" s="4"/>
      <c r="F1930" s="15" t="s">
        <v>1273</v>
      </c>
      <c r="G1930" s="5">
        <f>G1931</f>
        <v>37151.1</v>
      </c>
      <c r="H1930" s="5">
        <f t="shared" ref="H1930:J1930" si="1207">H1931</f>
        <v>35575.5</v>
      </c>
      <c r="I1930" s="5">
        <f t="shared" si="1207"/>
        <v>35575.199999999997</v>
      </c>
      <c r="J1930" s="5">
        <f t="shared" si="1207"/>
        <v>0</v>
      </c>
    </row>
    <row r="1931" spans="1:10" ht="31.5" x14ac:dyDescent="0.25">
      <c r="A1931" s="4" t="s">
        <v>264</v>
      </c>
      <c r="B1931" s="4" t="s">
        <v>10</v>
      </c>
      <c r="C1931" s="4" t="s">
        <v>35</v>
      </c>
      <c r="D1931" s="4" t="s">
        <v>196</v>
      </c>
      <c r="E1931" s="4"/>
      <c r="F1931" s="15" t="s">
        <v>1275</v>
      </c>
      <c r="G1931" s="5">
        <f>G1932+G1935</f>
        <v>37151.1</v>
      </c>
      <c r="H1931" s="5">
        <f t="shared" ref="H1931:J1931" si="1208">H1932+H1935</f>
        <v>35575.5</v>
      </c>
      <c r="I1931" s="5">
        <f t="shared" si="1208"/>
        <v>35575.199999999997</v>
      </c>
      <c r="J1931" s="5">
        <f t="shared" si="1208"/>
        <v>0</v>
      </c>
    </row>
    <row r="1932" spans="1:10" ht="31.5" x14ac:dyDescent="0.25">
      <c r="A1932" s="4" t="s">
        <v>264</v>
      </c>
      <c r="B1932" s="4" t="s">
        <v>10</v>
      </c>
      <c r="C1932" s="4" t="s">
        <v>35</v>
      </c>
      <c r="D1932" s="4" t="s">
        <v>193</v>
      </c>
      <c r="E1932" s="4"/>
      <c r="F1932" s="15" t="s">
        <v>1266</v>
      </c>
      <c r="G1932" s="5">
        <f>G1933</f>
        <v>33822.9</v>
      </c>
      <c r="H1932" s="5">
        <f t="shared" ref="H1932:J1933" si="1209">H1933</f>
        <v>32302</v>
      </c>
      <c r="I1932" s="5">
        <f t="shared" si="1209"/>
        <v>32302</v>
      </c>
      <c r="J1932" s="5">
        <f t="shared" si="1209"/>
        <v>0</v>
      </c>
    </row>
    <row r="1933" spans="1:10" ht="78.75" x14ac:dyDescent="0.25">
      <c r="A1933" s="4" t="s">
        <v>264</v>
      </c>
      <c r="B1933" s="4" t="s">
        <v>10</v>
      </c>
      <c r="C1933" s="4" t="s">
        <v>35</v>
      </c>
      <c r="D1933" s="4" t="s">
        <v>193</v>
      </c>
      <c r="E1933" s="4" t="s">
        <v>23</v>
      </c>
      <c r="F1933" s="15" t="s">
        <v>628</v>
      </c>
      <c r="G1933" s="5">
        <f>G1934</f>
        <v>33822.9</v>
      </c>
      <c r="H1933" s="5">
        <f t="shared" si="1209"/>
        <v>32302</v>
      </c>
      <c r="I1933" s="5">
        <f t="shared" si="1209"/>
        <v>32302</v>
      </c>
      <c r="J1933" s="5">
        <f t="shared" si="1209"/>
        <v>0</v>
      </c>
    </row>
    <row r="1934" spans="1:10" ht="31.5" x14ac:dyDescent="0.25">
      <c r="A1934" s="4" t="s">
        <v>264</v>
      </c>
      <c r="B1934" s="4" t="s">
        <v>10</v>
      </c>
      <c r="C1934" s="4" t="s">
        <v>35</v>
      </c>
      <c r="D1934" s="4" t="s">
        <v>193</v>
      </c>
      <c r="E1934" s="4" t="s">
        <v>33</v>
      </c>
      <c r="F1934" s="15" t="s">
        <v>630</v>
      </c>
      <c r="G1934" s="5">
        <v>33822.9</v>
      </c>
      <c r="H1934" s="5">
        <v>32302</v>
      </c>
      <c r="I1934" s="5">
        <v>32302</v>
      </c>
      <c r="J1934" s="5"/>
    </row>
    <row r="1935" spans="1:10" ht="31.5" x14ac:dyDescent="0.25">
      <c r="A1935" s="4" t="s">
        <v>264</v>
      </c>
      <c r="B1935" s="4" t="s">
        <v>10</v>
      </c>
      <c r="C1935" s="4" t="s">
        <v>35</v>
      </c>
      <c r="D1935" s="4" t="s">
        <v>194</v>
      </c>
      <c r="E1935" s="4"/>
      <c r="F1935" s="15" t="s">
        <v>1267</v>
      </c>
      <c r="G1935" s="5">
        <f>G1936+G1938</f>
        <v>3328.2</v>
      </c>
      <c r="H1935" s="5">
        <f t="shared" ref="H1935:J1935" si="1210">H1936+H1938</f>
        <v>3273.5</v>
      </c>
      <c r="I1935" s="5">
        <f t="shared" si="1210"/>
        <v>3273.2</v>
      </c>
      <c r="J1935" s="5">
        <f t="shared" si="1210"/>
        <v>0</v>
      </c>
    </row>
    <row r="1936" spans="1:10" ht="31.5" x14ac:dyDescent="0.25">
      <c r="A1936" s="4" t="s">
        <v>264</v>
      </c>
      <c r="B1936" s="4" t="s">
        <v>10</v>
      </c>
      <c r="C1936" s="4" t="s">
        <v>35</v>
      </c>
      <c r="D1936" s="4" t="s">
        <v>194</v>
      </c>
      <c r="E1936" s="4" t="s">
        <v>16</v>
      </c>
      <c r="F1936" s="15" t="s">
        <v>631</v>
      </c>
      <c r="G1936" s="5">
        <f>G1937</f>
        <v>3327.7</v>
      </c>
      <c r="H1936" s="5">
        <f t="shared" ref="H1936:J1936" si="1211">H1937</f>
        <v>3273</v>
      </c>
      <c r="I1936" s="5">
        <f t="shared" si="1211"/>
        <v>3273</v>
      </c>
      <c r="J1936" s="5">
        <f t="shared" si="1211"/>
        <v>0</v>
      </c>
    </row>
    <row r="1937" spans="1:10" ht="31.5" x14ac:dyDescent="0.25">
      <c r="A1937" s="4" t="s">
        <v>264</v>
      </c>
      <c r="B1937" s="4" t="s">
        <v>10</v>
      </c>
      <c r="C1937" s="4" t="s">
        <v>35</v>
      </c>
      <c r="D1937" s="4" t="s">
        <v>194</v>
      </c>
      <c r="E1937" s="4" t="s">
        <v>17</v>
      </c>
      <c r="F1937" s="15" t="s">
        <v>632</v>
      </c>
      <c r="G1937" s="5">
        <v>3327.7</v>
      </c>
      <c r="H1937" s="5">
        <v>3273</v>
      </c>
      <c r="I1937" s="5">
        <v>3273</v>
      </c>
      <c r="J1937" s="5"/>
    </row>
    <row r="1938" spans="1:10" x14ac:dyDescent="0.25">
      <c r="A1938" s="4" t="s">
        <v>264</v>
      </c>
      <c r="B1938" s="4" t="s">
        <v>10</v>
      </c>
      <c r="C1938" s="4" t="s">
        <v>35</v>
      </c>
      <c r="D1938" s="4" t="s">
        <v>194</v>
      </c>
      <c r="E1938" s="4" t="s">
        <v>18</v>
      </c>
      <c r="F1938" s="15" t="s">
        <v>647</v>
      </c>
      <c r="G1938" s="5">
        <f>G1939</f>
        <v>0.5</v>
      </c>
      <c r="H1938" s="5">
        <f t="shared" ref="H1938:J1938" si="1212">H1939</f>
        <v>0.5</v>
      </c>
      <c r="I1938" s="5">
        <f t="shared" si="1212"/>
        <v>0.2</v>
      </c>
      <c r="J1938" s="5">
        <f t="shared" si="1212"/>
        <v>0</v>
      </c>
    </row>
    <row r="1939" spans="1:10" x14ac:dyDescent="0.25">
      <c r="A1939" s="4" t="s">
        <v>264</v>
      </c>
      <c r="B1939" s="4" t="s">
        <v>10</v>
      </c>
      <c r="C1939" s="4" t="s">
        <v>35</v>
      </c>
      <c r="D1939" s="4" t="s">
        <v>194</v>
      </c>
      <c r="E1939" s="4" t="s">
        <v>25</v>
      </c>
      <c r="F1939" s="15" t="s">
        <v>650</v>
      </c>
      <c r="G1939" s="5">
        <v>0.5</v>
      </c>
      <c r="H1939" s="5">
        <v>0.5</v>
      </c>
      <c r="I1939" s="5">
        <v>0.2</v>
      </c>
      <c r="J1939" s="5"/>
    </row>
    <row r="1940" spans="1:10" s="10" customFormat="1" x14ac:dyDescent="0.25">
      <c r="A1940" s="9" t="s">
        <v>264</v>
      </c>
      <c r="B1940" s="9" t="s">
        <v>10</v>
      </c>
      <c r="C1940" s="9" t="s">
        <v>11</v>
      </c>
      <c r="D1940" s="9"/>
      <c r="E1940" s="9"/>
      <c r="F1940" s="14" t="s">
        <v>603</v>
      </c>
      <c r="G1940" s="11">
        <f>G1941</f>
        <v>5897.9</v>
      </c>
      <c r="H1940" s="11">
        <f t="shared" ref="H1940:J1940" si="1213">H1941</f>
        <v>5697.9</v>
      </c>
      <c r="I1940" s="11">
        <f t="shared" si="1213"/>
        <v>5697.9</v>
      </c>
      <c r="J1940" s="11">
        <f t="shared" si="1213"/>
        <v>0</v>
      </c>
    </row>
    <row r="1941" spans="1:10" x14ac:dyDescent="0.25">
      <c r="A1941" s="4" t="s">
        <v>264</v>
      </c>
      <c r="B1941" s="4" t="s">
        <v>10</v>
      </c>
      <c r="C1941" s="4" t="s">
        <v>11</v>
      </c>
      <c r="D1941" s="4" t="s">
        <v>136</v>
      </c>
      <c r="E1941" s="4"/>
      <c r="F1941" s="15" t="s">
        <v>653</v>
      </c>
      <c r="G1941" s="5">
        <f>G1942+G1966</f>
        <v>5897.9</v>
      </c>
      <c r="H1941" s="5">
        <f t="shared" ref="H1941:J1941" si="1214">H1942+H1966</f>
        <v>5697.9</v>
      </c>
      <c r="I1941" s="5">
        <f t="shared" si="1214"/>
        <v>5697.9</v>
      </c>
      <c r="J1941" s="5">
        <f t="shared" si="1214"/>
        <v>0</v>
      </c>
    </row>
    <row r="1942" spans="1:10" ht="31.5" x14ac:dyDescent="0.25">
      <c r="A1942" s="4" t="s">
        <v>264</v>
      </c>
      <c r="B1942" s="4" t="s">
        <v>10</v>
      </c>
      <c r="C1942" s="4" t="s">
        <v>11</v>
      </c>
      <c r="D1942" s="4" t="s">
        <v>203</v>
      </c>
      <c r="E1942" s="4"/>
      <c r="F1942" s="15" t="s">
        <v>654</v>
      </c>
      <c r="G1942" s="5">
        <f>G1943+G1953+G1960</f>
        <v>5777.9</v>
      </c>
      <c r="H1942" s="5">
        <f t="shared" ref="H1942:J1942" si="1215">H1943+H1953+H1960</f>
        <v>5577.9</v>
      </c>
      <c r="I1942" s="5">
        <f t="shared" si="1215"/>
        <v>5577.9</v>
      </c>
      <c r="J1942" s="5">
        <f t="shared" si="1215"/>
        <v>0</v>
      </c>
    </row>
    <row r="1943" spans="1:10" ht="63" x14ac:dyDescent="0.25">
      <c r="A1943" s="4" t="s">
        <v>264</v>
      </c>
      <c r="B1943" s="4" t="s">
        <v>10</v>
      </c>
      <c r="C1943" s="4" t="s">
        <v>11</v>
      </c>
      <c r="D1943" s="4" t="s">
        <v>204</v>
      </c>
      <c r="E1943" s="4"/>
      <c r="F1943" s="15" t="s">
        <v>1317</v>
      </c>
      <c r="G1943" s="5">
        <f>G1944+G1947+G1950</f>
        <v>789.2</v>
      </c>
      <c r="H1943" s="5">
        <f t="shared" ref="H1943:J1943" si="1216">H1944+H1947+H1950</f>
        <v>789.2</v>
      </c>
      <c r="I1943" s="5">
        <f t="shared" si="1216"/>
        <v>789.2</v>
      </c>
      <c r="J1943" s="5">
        <f t="shared" si="1216"/>
        <v>0</v>
      </c>
    </row>
    <row r="1944" spans="1:10" ht="63" x14ac:dyDescent="0.25">
      <c r="A1944" s="4" t="s">
        <v>264</v>
      </c>
      <c r="B1944" s="4" t="s">
        <v>10</v>
      </c>
      <c r="C1944" s="4" t="s">
        <v>11</v>
      </c>
      <c r="D1944" s="4" t="s">
        <v>197</v>
      </c>
      <c r="E1944" s="4"/>
      <c r="F1944" s="15" t="s">
        <v>1318</v>
      </c>
      <c r="G1944" s="5">
        <f>G1945</f>
        <v>221.5</v>
      </c>
      <c r="H1944" s="5">
        <f t="shared" ref="H1944:J1945" si="1217">H1945</f>
        <v>221.5</v>
      </c>
      <c r="I1944" s="5">
        <f t="shared" si="1217"/>
        <v>221.5</v>
      </c>
      <c r="J1944" s="5">
        <f t="shared" si="1217"/>
        <v>0</v>
      </c>
    </row>
    <row r="1945" spans="1:10" ht="31.5" x14ac:dyDescent="0.25">
      <c r="A1945" s="4" t="s">
        <v>264</v>
      </c>
      <c r="B1945" s="4" t="s">
        <v>10</v>
      </c>
      <c r="C1945" s="4" t="s">
        <v>11</v>
      </c>
      <c r="D1945" s="4" t="s">
        <v>197</v>
      </c>
      <c r="E1945" s="4" t="s">
        <v>16</v>
      </c>
      <c r="F1945" s="15" t="s">
        <v>631</v>
      </c>
      <c r="G1945" s="5">
        <f>G1946</f>
        <v>221.5</v>
      </c>
      <c r="H1945" s="5">
        <f t="shared" si="1217"/>
        <v>221.5</v>
      </c>
      <c r="I1945" s="5">
        <f t="shared" si="1217"/>
        <v>221.5</v>
      </c>
      <c r="J1945" s="5">
        <f t="shared" si="1217"/>
        <v>0</v>
      </c>
    </row>
    <row r="1946" spans="1:10" ht="31.5" x14ac:dyDescent="0.25">
      <c r="A1946" s="4" t="s">
        <v>264</v>
      </c>
      <c r="B1946" s="4" t="s">
        <v>10</v>
      </c>
      <c r="C1946" s="4" t="s">
        <v>11</v>
      </c>
      <c r="D1946" s="4" t="s">
        <v>197</v>
      </c>
      <c r="E1946" s="4" t="s">
        <v>17</v>
      </c>
      <c r="F1946" s="15" t="s">
        <v>632</v>
      </c>
      <c r="G1946" s="5">
        <v>221.5</v>
      </c>
      <c r="H1946" s="5">
        <v>221.5</v>
      </c>
      <c r="I1946" s="5">
        <v>221.5</v>
      </c>
      <c r="J1946" s="5"/>
    </row>
    <row r="1947" spans="1:10" ht="47.25" x14ac:dyDescent="0.25">
      <c r="A1947" s="4" t="s">
        <v>264</v>
      </c>
      <c r="B1947" s="4" t="s">
        <v>10</v>
      </c>
      <c r="C1947" s="4" t="s">
        <v>11</v>
      </c>
      <c r="D1947" s="4" t="s">
        <v>198</v>
      </c>
      <c r="E1947" s="4"/>
      <c r="F1947" s="15" t="s">
        <v>656</v>
      </c>
      <c r="G1947" s="5">
        <f>G1948</f>
        <v>439.7</v>
      </c>
      <c r="H1947" s="5">
        <f t="shared" ref="H1947:J1948" si="1218">H1948</f>
        <v>439.7</v>
      </c>
      <c r="I1947" s="5">
        <f t="shared" si="1218"/>
        <v>439.7</v>
      </c>
      <c r="J1947" s="5">
        <f t="shared" si="1218"/>
        <v>0</v>
      </c>
    </row>
    <row r="1948" spans="1:10" ht="31.5" x14ac:dyDescent="0.25">
      <c r="A1948" s="4" t="s">
        <v>264</v>
      </c>
      <c r="B1948" s="4" t="s">
        <v>10</v>
      </c>
      <c r="C1948" s="4" t="s">
        <v>11</v>
      </c>
      <c r="D1948" s="4" t="s">
        <v>198</v>
      </c>
      <c r="E1948" s="4" t="s">
        <v>98</v>
      </c>
      <c r="F1948" s="15" t="s">
        <v>641</v>
      </c>
      <c r="G1948" s="5">
        <f>G1949</f>
        <v>439.7</v>
      </c>
      <c r="H1948" s="5">
        <f t="shared" si="1218"/>
        <v>439.7</v>
      </c>
      <c r="I1948" s="5">
        <f t="shared" si="1218"/>
        <v>439.7</v>
      </c>
      <c r="J1948" s="5">
        <f t="shared" si="1218"/>
        <v>0</v>
      </c>
    </row>
    <row r="1949" spans="1:10" ht="47.25" x14ac:dyDescent="0.25">
      <c r="A1949" s="4" t="s">
        <v>264</v>
      </c>
      <c r="B1949" s="4" t="s">
        <v>10</v>
      </c>
      <c r="C1949" s="4" t="s">
        <v>11</v>
      </c>
      <c r="D1949" s="4" t="s">
        <v>198</v>
      </c>
      <c r="E1949" s="4" t="s">
        <v>94</v>
      </c>
      <c r="F1949" s="15" t="s">
        <v>644</v>
      </c>
      <c r="G1949" s="5">
        <v>439.7</v>
      </c>
      <c r="H1949" s="5">
        <v>439.7</v>
      </c>
      <c r="I1949" s="5">
        <v>439.7</v>
      </c>
      <c r="J1949" s="5"/>
    </row>
    <row r="1950" spans="1:10" ht="63" x14ac:dyDescent="0.25">
      <c r="A1950" s="4" t="s">
        <v>264</v>
      </c>
      <c r="B1950" s="4" t="s">
        <v>10</v>
      </c>
      <c r="C1950" s="4" t="s">
        <v>11</v>
      </c>
      <c r="D1950" s="4" t="s">
        <v>199</v>
      </c>
      <c r="E1950" s="4"/>
      <c r="F1950" s="15" t="s">
        <v>657</v>
      </c>
      <c r="G1950" s="5">
        <f>G1951</f>
        <v>128</v>
      </c>
      <c r="H1950" s="5">
        <f t="shared" ref="H1950:J1951" si="1219">H1951</f>
        <v>128</v>
      </c>
      <c r="I1950" s="5">
        <f t="shared" si="1219"/>
        <v>128</v>
      </c>
      <c r="J1950" s="5">
        <f t="shared" si="1219"/>
        <v>0</v>
      </c>
    </row>
    <row r="1951" spans="1:10" ht="31.5" x14ac:dyDescent="0.25">
      <c r="A1951" s="4" t="s">
        <v>264</v>
      </c>
      <c r="B1951" s="4" t="s">
        <v>10</v>
      </c>
      <c r="C1951" s="4" t="s">
        <v>11</v>
      </c>
      <c r="D1951" s="4" t="s">
        <v>199</v>
      </c>
      <c r="E1951" s="4" t="s">
        <v>98</v>
      </c>
      <c r="F1951" s="15" t="s">
        <v>641</v>
      </c>
      <c r="G1951" s="5">
        <f>G1952</f>
        <v>128</v>
      </c>
      <c r="H1951" s="5">
        <f t="shared" si="1219"/>
        <v>128</v>
      </c>
      <c r="I1951" s="5">
        <f t="shared" si="1219"/>
        <v>128</v>
      </c>
      <c r="J1951" s="5">
        <f t="shared" si="1219"/>
        <v>0</v>
      </c>
    </row>
    <row r="1952" spans="1:10" ht="47.25" x14ac:dyDescent="0.25">
      <c r="A1952" s="4" t="s">
        <v>264</v>
      </c>
      <c r="B1952" s="4" t="s">
        <v>10</v>
      </c>
      <c r="C1952" s="4" t="s">
        <v>11</v>
      </c>
      <c r="D1952" s="4" t="s">
        <v>199</v>
      </c>
      <c r="E1952" s="4" t="s">
        <v>94</v>
      </c>
      <c r="F1952" s="15" t="s">
        <v>644</v>
      </c>
      <c r="G1952" s="5">
        <v>128</v>
      </c>
      <c r="H1952" s="5">
        <v>128</v>
      </c>
      <c r="I1952" s="5">
        <v>128</v>
      </c>
      <c r="J1952" s="5"/>
    </row>
    <row r="1953" spans="1:10" ht="63" x14ac:dyDescent="0.25">
      <c r="A1953" s="4" t="s">
        <v>264</v>
      </c>
      <c r="B1953" s="4" t="s">
        <v>10</v>
      </c>
      <c r="C1953" s="4" t="s">
        <v>11</v>
      </c>
      <c r="D1953" s="4" t="s">
        <v>205</v>
      </c>
      <c r="E1953" s="4"/>
      <c r="F1953" s="15" t="s">
        <v>658</v>
      </c>
      <c r="G1953" s="5">
        <f>G1954+G1957</f>
        <v>3448.3</v>
      </c>
      <c r="H1953" s="5">
        <f t="shared" ref="H1953:J1953" si="1220">H1954+H1957</f>
        <v>3448.3</v>
      </c>
      <c r="I1953" s="5">
        <f t="shared" si="1220"/>
        <v>3448.3</v>
      </c>
      <c r="J1953" s="5">
        <f t="shared" si="1220"/>
        <v>0</v>
      </c>
    </row>
    <row r="1954" spans="1:10" ht="31.5" x14ac:dyDescent="0.25">
      <c r="A1954" s="4" t="s">
        <v>264</v>
      </c>
      <c r="B1954" s="4" t="s">
        <v>10</v>
      </c>
      <c r="C1954" s="4" t="s">
        <v>11</v>
      </c>
      <c r="D1954" s="4" t="s">
        <v>200</v>
      </c>
      <c r="E1954" s="4"/>
      <c r="F1954" s="15" t="s">
        <v>660</v>
      </c>
      <c r="G1954" s="5">
        <f>G1955</f>
        <v>3286.3</v>
      </c>
      <c r="H1954" s="5">
        <f t="shared" ref="H1954:J1955" si="1221">H1955</f>
        <v>3286.3</v>
      </c>
      <c r="I1954" s="5">
        <f t="shared" si="1221"/>
        <v>3286.3</v>
      </c>
      <c r="J1954" s="5">
        <f t="shared" si="1221"/>
        <v>0</v>
      </c>
    </row>
    <row r="1955" spans="1:10" ht="31.5" x14ac:dyDescent="0.25">
      <c r="A1955" s="4" t="s">
        <v>264</v>
      </c>
      <c r="B1955" s="4" t="s">
        <v>10</v>
      </c>
      <c r="C1955" s="4" t="s">
        <v>11</v>
      </c>
      <c r="D1955" s="4" t="s">
        <v>200</v>
      </c>
      <c r="E1955" s="4" t="s">
        <v>98</v>
      </c>
      <c r="F1955" s="15" t="s">
        <v>641</v>
      </c>
      <c r="G1955" s="5">
        <f>G1956</f>
        <v>3286.3</v>
      </c>
      <c r="H1955" s="5">
        <f t="shared" si="1221"/>
        <v>3286.3</v>
      </c>
      <c r="I1955" s="5">
        <f t="shared" si="1221"/>
        <v>3286.3</v>
      </c>
      <c r="J1955" s="5">
        <f t="shared" si="1221"/>
        <v>0</v>
      </c>
    </row>
    <row r="1956" spans="1:10" ht="47.25" x14ac:dyDescent="0.25">
      <c r="A1956" s="4" t="s">
        <v>264</v>
      </c>
      <c r="B1956" s="4" t="s">
        <v>10</v>
      </c>
      <c r="C1956" s="4" t="s">
        <v>11</v>
      </c>
      <c r="D1956" s="4" t="s">
        <v>200</v>
      </c>
      <c r="E1956" s="4" t="s">
        <v>94</v>
      </c>
      <c r="F1956" s="15" t="s">
        <v>644</v>
      </c>
      <c r="G1956" s="5">
        <v>3286.3</v>
      </c>
      <c r="H1956" s="5">
        <v>3286.3</v>
      </c>
      <c r="I1956" s="5">
        <v>3286.3</v>
      </c>
      <c r="J1956" s="5"/>
    </row>
    <row r="1957" spans="1:10" ht="31.5" x14ac:dyDescent="0.25">
      <c r="A1957" s="4" t="s">
        <v>264</v>
      </c>
      <c r="B1957" s="4" t="s">
        <v>10</v>
      </c>
      <c r="C1957" s="4" t="s">
        <v>11</v>
      </c>
      <c r="D1957" s="4" t="s">
        <v>201</v>
      </c>
      <c r="E1957" s="4"/>
      <c r="F1957" s="15" t="s">
        <v>661</v>
      </c>
      <c r="G1957" s="5">
        <f>G1958</f>
        <v>162</v>
      </c>
      <c r="H1957" s="5">
        <f t="shared" ref="H1957:J1958" si="1222">H1958</f>
        <v>162</v>
      </c>
      <c r="I1957" s="5">
        <f t="shared" si="1222"/>
        <v>162</v>
      </c>
      <c r="J1957" s="5">
        <f t="shared" si="1222"/>
        <v>0</v>
      </c>
    </row>
    <row r="1958" spans="1:10" ht="31.5" x14ac:dyDescent="0.25">
      <c r="A1958" s="4" t="s">
        <v>264</v>
      </c>
      <c r="B1958" s="4" t="s">
        <v>10</v>
      </c>
      <c r="C1958" s="4" t="s">
        <v>11</v>
      </c>
      <c r="D1958" s="4" t="s">
        <v>201</v>
      </c>
      <c r="E1958" s="4" t="s">
        <v>98</v>
      </c>
      <c r="F1958" s="15" t="s">
        <v>641</v>
      </c>
      <c r="G1958" s="5">
        <f>G1959</f>
        <v>162</v>
      </c>
      <c r="H1958" s="5">
        <f t="shared" si="1222"/>
        <v>162</v>
      </c>
      <c r="I1958" s="5">
        <f t="shared" si="1222"/>
        <v>162</v>
      </c>
      <c r="J1958" s="5">
        <f t="shared" si="1222"/>
        <v>0</v>
      </c>
    </row>
    <row r="1959" spans="1:10" ht="47.25" x14ac:dyDescent="0.25">
      <c r="A1959" s="4" t="s">
        <v>264</v>
      </c>
      <c r="B1959" s="4" t="s">
        <v>10</v>
      </c>
      <c r="C1959" s="4" t="s">
        <v>11</v>
      </c>
      <c r="D1959" s="4" t="s">
        <v>201</v>
      </c>
      <c r="E1959" s="4" t="s">
        <v>94</v>
      </c>
      <c r="F1959" s="15" t="s">
        <v>644</v>
      </c>
      <c r="G1959" s="5">
        <v>162</v>
      </c>
      <c r="H1959" s="5">
        <v>162</v>
      </c>
      <c r="I1959" s="5">
        <v>162</v>
      </c>
      <c r="J1959" s="5"/>
    </row>
    <row r="1960" spans="1:10" ht="47.25" x14ac:dyDescent="0.25">
      <c r="A1960" s="4" t="s">
        <v>264</v>
      </c>
      <c r="B1960" s="4" t="s">
        <v>10</v>
      </c>
      <c r="C1960" s="4" t="s">
        <v>11</v>
      </c>
      <c r="D1960" s="4" t="s">
        <v>206</v>
      </c>
      <c r="E1960" s="4"/>
      <c r="F1960" s="15" t="s">
        <v>662</v>
      </c>
      <c r="G1960" s="5">
        <f>G1961</f>
        <v>1540.3999999999999</v>
      </c>
      <c r="H1960" s="5">
        <f t="shared" ref="H1960:J1960" si="1223">H1961</f>
        <v>1340.4</v>
      </c>
      <c r="I1960" s="5">
        <f t="shared" si="1223"/>
        <v>1340.3999999999999</v>
      </c>
      <c r="J1960" s="5">
        <f t="shared" si="1223"/>
        <v>0</v>
      </c>
    </row>
    <row r="1961" spans="1:10" ht="31.5" x14ac:dyDescent="0.25">
      <c r="A1961" s="4" t="s">
        <v>264</v>
      </c>
      <c r="B1961" s="4" t="s">
        <v>10</v>
      </c>
      <c r="C1961" s="4" t="s">
        <v>11</v>
      </c>
      <c r="D1961" s="4" t="s">
        <v>202</v>
      </c>
      <c r="E1961" s="4"/>
      <c r="F1961" s="15" t="s">
        <v>663</v>
      </c>
      <c r="G1961" s="5">
        <f>G1962+G1964</f>
        <v>1540.3999999999999</v>
      </c>
      <c r="H1961" s="5">
        <f t="shared" ref="H1961:J1961" si="1224">H1962+H1964</f>
        <v>1340.4</v>
      </c>
      <c r="I1961" s="5">
        <f t="shared" si="1224"/>
        <v>1340.3999999999999</v>
      </c>
      <c r="J1961" s="5">
        <f t="shared" si="1224"/>
        <v>0</v>
      </c>
    </row>
    <row r="1962" spans="1:10" ht="31.5" x14ac:dyDescent="0.25">
      <c r="A1962" s="4" t="s">
        <v>264</v>
      </c>
      <c r="B1962" s="4" t="s">
        <v>10</v>
      </c>
      <c r="C1962" s="4" t="s">
        <v>11</v>
      </c>
      <c r="D1962" s="4" t="s">
        <v>202</v>
      </c>
      <c r="E1962" s="4" t="s">
        <v>16</v>
      </c>
      <c r="F1962" s="15" t="s">
        <v>631</v>
      </c>
      <c r="G1962" s="5">
        <f>G1963</f>
        <v>1540.1</v>
      </c>
      <c r="H1962" s="5">
        <f t="shared" ref="H1962:J1962" si="1225">H1963</f>
        <v>1340.2</v>
      </c>
      <c r="I1962" s="5">
        <f t="shared" si="1225"/>
        <v>1340.3</v>
      </c>
      <c r="J1962" s="5">
        <f t="shared" si="1225"/>
        <v>0</v>
      </c>
    </row>
    <row r="1963" spans="1:10" ht="31.5" x14ac:dyDescent="0.25">
      <c r="A1963" s="4" t="s">
        <v>264</v>
      </c>
      <c r="B1963" s="4" t="s">
        <v>10</v>
      </c>
      <c r="C1963" s="4" t="s">
        <v>11</v>
      </c>
      <c r="D1963" s="4" t="s">
        <v>202</v>
      </c>
      <c r="E1963" s="4" t="s">
        <v>17</v>
      </c>
      <c r="F1963" s="15" t="s">
        <v>632</v>
      </c>
      <c r="G1963" s="5">
        <v>1540.1</v>
      </c>
      <c r="H1963" s="5">
        <v>1340.2</v>
      </c>
      <c r="I1963" s="5">
        <v>1340.3</v>
      </c>
      <c r="J1963" s="5"/>
    </row>
    <row r="1964" spans="1:10" x14ac:dyDescent="0.25">
      <c r="A1964" s="4" t="s">
        <v>264</v>
      </c>
      <c r="B1964" s="4" t="s">
        <v>10</v>
      </c>
      <c r="C1964" s="4" t="s">
        <v>11</v>
      </c>
      <c r="D1964" s="4" t="s">
        <v>202</v>
      </c>
      <c r="E1964" s="4" t="s">
        <v>18</v>
      </c>
      <c r="F1964" s="15" t="s">
        <v>647</v>
      </c>
      <c r="G1964" s="5">
        <f>G1965</f>
        <v>0.3</v>
      </c>
      <c r="H1964" s="5">
        <f t="shared" ref="H1964:J1964" si="1226">H1965</f>
        <v>0.2</v>
      </c>
      <c r="I1964" s="5">
        <f t="shared" si="1226"/>
        <v>0.1</v>
      </c>
      <c r="J1964" s="5">
        <f t="shared" si="1226"/>
        <v>0</v>
      </c>
    </row>
    <row r="1965" spans="1:10" x14ac:dyDescent="0.25">
      <c r="A1965" s="4" t="s">
        <v>264</v>
      </c>
      <c r="B1965" s="4" t="s">
        <v>10</v>
      </c>
      <c r="C1965" s="4" t="s">
        <v>11</v>
      </c>
      <c r="D1965" s="4" t="s">
        <v>202</v>
      </c>
      <c r="E1965" s="4" t="s">
        <v>25</v>
      </c>
      <c r="F1965" s="15" t="s">
        <v>650</v>
      </c>
      <c r="G1965" s="5">
        <v>0.3</v>
      </c>
      <c r="H1965" s="5">
        <v>0.2</v>
      </c>
      <c r="I1965" s="5">
        <v>0.1</v>
      </c>
      <c r="J1965" s="5"/>
    </row>
    <row r="1966" spans="1:10" ht="31.5" x14ac:dyDescent="0.25">
      <c r="A1966" s="4" t="s">
        <v>264</v>
      </c>
      <c r="B1966" s="4" t="s">
        <v>10</v>
      </c>
      <c r="C1966" s="4" t="s">
        <v>11</v>
      </c>
      <c r="D1966" s="4" t="s">
        <v>137</v>
      </c>
      <c r="E1966" s="4"/>
      <c r="F1966" s="15" t="s">
        <v>664</v>
      </c>
      <c r="G1966" s="5">
        <f>G1967</f>
        <v>120</v>
      </c>
      <c r="H1966" s="5">
        <f t="shared" ref="H1966:J1966" si="1227">H1967</f>
        <v>120</v>
      </c>
      <c r="I1966" s="5">
        <f t="shared" si="1227"/>
        <v>120</v>
      </c>
      <c r="J1966" s="5">
        <f t="shared" si="1227"/>
        <v>0</v>
      </c>
    </row>
    <row r="1967" spans="1:10" ht="63" x14ac:dyDescent="0.25">
      <c r="A1967" s="4" t="s">
        <v>264</v>
      </c>
      <c r="B1967" s="4" t="s">
        <v>10</v>
      </c>
      <c r="C1967" s="4" t="s">
        <v>11</v>
      </c>
      <c r="D1967" s="4" t="s">
        <v>138</v>
      </c>
      <c r="E1967" s="4"/>
      <c r="F1967" s="15" t="s">
        <v>665</v>
      </c>
      <c r="G1967" s="5">
        <f>G1968+G1971</f>
        <v>120</v>
      </c>
      <c r="H1967" s="5">
        <f t="shared" ref="H1967:J1967" si="1228">H1968+H1971</f>
        <v>120</v>
      </c>
      <c r="I1967" s="5">
        <f t="shared" si="1228"/>
        <v>120</v>
      </c>
      <c r="J1967" s="5">
        <f t="shared" si="1228"/>
        <v>0</v>
      </c>
    </row>
    <row r="1968" spans="1:10" ht="78.75" x14ac:dyDescent="0.25">
      <c r="A1968" s="4" t="s">
        <v>264</v>
      </c>
      <c r="B1968" s="4" t="s">
        <v>10</v>
      </c>
      <c r="C1968" s="4" t="s">
        <v>11</v>
      </c>
      <c r="D1968" s="4" t="s">
        <v>153</v>
      </c>
      <c r="E1968" s="4"/>
      <c r="F1968" s="15" t="s">
        <v>666</v>
      </c>
      <c r="G1968" s="5">
        <f>G1969</f>
        <v>25</v>
      </c>
      <c r="H1968" s="5">
        <f t="shared" ref="H1968:J1969" si="1229">H1969</f>
        <v>25</v>
      </c>
      <c r="I1968" s="5">
        <f t="shared" si="1229"/>
        <v>25</v>
      </c>
      <c r="J1968" s="5">
        <f t="shared" si="1229"/>
        <v>0</v>
      </c>
    </row>
    <row r="1969" spans="1:10" ht="31.5" x14ac:dyDescent="0.25">
      <c r="A1969" s="4" t="s">
        <v>264</v>
      </c>
      <c r="B1969" s="4" t="s">
        <v>10</v>
      </c>
      <c r="C1969" s="4" t="s">
        <v>11</v>
      </c>
      <c r="D1969" s="4" t="s">
        <v>153</v>
      </c>
      <c r="E1969" s="4" t="s">
        <v>98</v>
      </c>
      <c r="F1969" s="15" t="s">
        <v>641</v>
      </c>
      <c r="G1969" s="5">
        <f>G1970</f>
        <v>25</v>
      </c>
      <c r="H1969" s="5">
        <f t="shared" si="1229"/>
        <v>25</v>
      </c>
      <c r="I1969" s="5">
        <f t="shared" si="1229"/>
        <v>25</v>
      </c>
      <c r="J1969" s="5">
        <f t="shared" si="1229"/>
        <v>0</v>
      </c>
    </row>
    <row r="1970" spans="1:10" ht="47.25" x14ac:dyDescent="0.25">
      <c r="A1970" s="4" t="s">
        <v>264</v>
      </c>
      <c r="B1970" s="4" t="s">
        <v>10</v>
      </c>
      <c r="C1970" s="4" t="s">
        <v>11</v>
      </c>
      <c r="D1970" s="4" t="s">
        <v>153</v>
      </c>
      <c r="E1970" s="4" t="s">
        <v>94</v>
      </c>
      <c r="F1970" s="15" t="s">
        <v>644</v>
      </c>
      <c r="G1970" s="5">
        <v>25</v>
      </c>
      <c r="H1970" s="5">
        <v>25</v>
      </c>
      <c r="I1970" s="5">
        <v>25</v>
      </c>
      <c r="J1970" s="5"/>
    </row>
    <row r="1971" spans="1:10" ht="63" x14ac:dyDescent="0.25">
      <c r="A1971" s="4" t="s">
        <v>264</v>
      </c>
      <c r="B1971" s="4" t="s">
        <v>10</v>
      </c>
      <c r="C1971" s="4" t="s">
        <v>11</v>
      </c>
      <c r="D1971" s="4" t="s">
        <v>125</v>
      </c>
      <c r="E1971" s="4"/>
      <c r="F1971" s="15" t="s">
        <v>667</v>
      </c>
      <c r="G1971" s="5">
        <f>G1972</f>
        <v>95</v>
      </c>
      <c r="H1971" s="5">
        <f t="shared" ref="H1971:J1972" si="1230">H1972</f>
        <v>95</v>
      </c>
      <c r="I1971" s="5">
        <f t="shared" si="1230"/>
        <v>95</v>
      </c>
      <c r="J1971" s="5">
        <f t="shared" si="1230"/>
        <v>0</v>
      </c>
    </row>
    <row r="1972" spans="1:10" ht="31.5" x14ac:dyDescent="0.25">
      <c r="A1972" s="4" t="s">
        <v>264</v>
      </c>
      <c r="B1972" s="4" t="s">
        <v>10</v>
      </c>
      <c r="C1972" s="4" t="s">
        <v>11</v>
      </c>
      <c r="D1972" s="4" t="s">
        <v>125</v>
      </c>
      <c r="E1972" s="4" t="s">
        <v>98</v>
      </c>
      <c r="F1972" s="15" t="s">
        <v>641</v>
      </c>
      <c r="G1972" s="5">
        <f>G1973</f>
        <v>95</v>
      </c>
      <c r="H1972" s="5">
        <f t="shared" si="1230"/>
        <v>95</v>
      </c>
      <c r="I1972" s="5">
        <f t="shared" si="1230"/>
        <v>95</v>
      </c>
      <c r="J1972" s="5">
        <f t="shared" si="1230"/>
        <v>0</v>
      </c>
    </row>
    <row r="1973" spans="1:10" ht="47.25" x14ac:dyDescent="0.25">
      <c r="A1973" s="4" t="s">
        <v>264</v>
      </c>
      <c r="B1973" s="4" t="s">
        <v>10</v>
      </c>
      <c r="C1973" s="4" t="s">
        <v>11</v>
      </c>
      <c r="D1973" s="4" t="s">
        <v>125</v>
      </c>
      <c r="E1973" s="4" t="s">
        <v>94</v>
      </c>
      <c r="F1973" s="15" t="s">
        <v>644</v>
      </c>
      <c r="G1973" s="5">
        <v>95</v>
      </c>
      <c r="H1973" s="5">
        <v>95</v>
      </c>
      <c r="I1973" s="5">
        <v>95</v>
      </c>
      <c r="J1973" s="5"/>
    </row>
    <row r="1974" spans="1:10" s="3" customFormat="1" ht="31.5" x14ac:dyDescent="0.25">
      <c r="A1974" s="7" t="s">
        <v>264</v>
      </c>
      <c r="B1974" s="7" t="s">
        <v>85</v>
      </c>
      <c r="C1974" s="7"/>
      <c r="D1974" s="7"/>
      <c r="E1974" s="7"/>
      <c r="F1974" s="12" t="s">
        <v>588</v>
      </c>
      <c r="G1974" s="8">
        <f>G1975+G1987</f>
        <v>1504.3</v>
      </c>
      <c r="H1974" s="8">
        <f>H1975+H1987</f>
        <v>732.2</v>
      </c>
      <c r="I1974" s="8">
        <f>I1975+I1987</f>
        <v>732.2</v>
      </c>
      <c r="J1974" s="8">
        <f>J1975+J1987</f>
        <v>0</v>
      </c>
    </row>
    <row r="1975" spans="1:10" s="10" customFormat="1" ht="47.25" x14ac:dyDescent="0.25">
      <c r="A1975" s="9" t="s">
        <v>264</v>
      </c>
      <c r="B1975" s="9" t="s">
        <v>85</v>
      </c>
      <c r="C1975" s="9" t="s">
        <v>103</v>
      </c>
      <c r="D1975" s="9"/>
      <c r="E1975" s="9"/>
      <c r="F1975" s="14" t="s">
        <v>604</v>
      </c>
      <c r="G1975" s="11">
        <f>G1976+G1982</f>
        <v>180</v>
      </c>
      <c r="H1975" s="11">
        <f t="shared" ref="H1975:J1975" si="1231">H1976+H1982</f>
        <v>147.80000000000001</v>
      </c>
      <c r="I1975" s="11">
        <f t="shared" si="1231"/>
        <v>147.80000000000001</v>
      </c>
      <c r="J1975" s="11">
        <f t="shared" si="1231"/>
        <v>0</v>
      </c>
    </row>
    <row r="1976" spans="1:10" x14ac:dyDescent="0.25">
      <c r="A1976" s="4" t="s">
        <v>264</v>
      </c>
      <c r="B1976" s="4" t="s">
        <v>85</v>
      </c>
      <c r="C1976" s="4" t="s">
        <v>103</v>
      </c>
      <c r="D1976" s="4" t="s">
        <v>139</v>
      </c>
      <c r="E1976" s="4"/>
      <c r="F1976" s="15" t="s">
        <v>669</v>
      </c>
      <c r="G1976" s="5">
        <f>G1977</f>
        <v>69</v>
      </c>
      <c r="H1976" s="5">
        <f t="shared" ref="H1976:J1980" si="1232">H1977</f>
        <v>36.799999999999997</v>
      </c>
      <c r="I1976" s="5">
        <f t="shared" si="1232"/>
        <v>36.799999999999997</v>
      </c>
      <c r="J1976" s="5">
        <f t="shared" si="1232"/>
        <v>0</v>
      </c>
    </row>
    <row r="1977" spans="1:10" ht="63" x14ac:dyDescent="0.25">
      <c r="A1977" s="4" t="s">
        <v>264</v>
      </c>
      <c r="B1977" s="4" t="s">
        <v>85</v>
      </c>
      <c r="C1977" s="4" t="s">
        <v>103</v>
      </c>
      <c r="D1977" s="4" t="s">
        <v>208</v>
      </c>
      <c r="E1977" s="4"/>
      <c r="F1977" s="15" t="s">
        <v>677</v>
      </c>
      <c r="G1977" s="5">
        <f>G1978</f>
        <v>69</v>
      </c>
      <c r="H1977" s="5">
        <f t="shared" si="1232"/>
        <v>36.799999999999997</v>
      </c>
      <c r="I1977" s="5">
        <f t="shared" si="1232"/>
        <v>36.799999999999997</v>
      </c>
      <c r="J1977" s="5">
        <f t="shared" si="1232"/>
        <v>0</v>
      </c>
    </row>
    <row r="1978" spans="1:10" ht="47.25" x14ac:dyDescent="0.25">
      <c r="A1978" s="4" t="s">
        <v>264</v>
      </c>
      <c r="B1978" s="4" t="s">
        <v>85</v>
      </c>
      <c r="C1978" s="4" t="s">
        <v>103</v>
      </c>
      <c r="D1978" s="4" t="s">
        <v>209</v>
      </c>
      <c r="E1978" s="4"/>
      <c r="F1978" s="15" t="s">
        <v>686</v>
      </c>
      <c r="G1978" s="5">
        <f>G1979</f>
        <v>69</v>
      </c>
      <c r="H1978" s="5">
        <f t="shared" si="1232"/>
        <v>36.799999999999997</v>
      </c>
      <c r="I1978" s="5">
        <f t="shared" si="1232"/>
        <v>36.799999999999997</v>
      </c>
      <c r="J1978" s="5">
        <f t="shared" si="1232"/>
        <v>0</v>
      </c>
    </row>
    <row r="1979" spans="1:10" ht="31.5" x14ac:dyDescent="0.25">
      <c r="A1979" s="4" t="s">
        <v>264</v>
      </c>
      <c r="B1979" s="4" t="s">
        <v>85</v>
      </c>
      <c r="C1979" s="4" t="s">
        <v>103</v>
      </c>
      <c r="D1979" s="4" t="s">
        <v>207</v>
      </c>
      <c r="E1979" s="4"/>
      <c r="F1979" s="15" t="s">
        <v>687</v>
      </c>
      <c r="G1979" s="5">
        <f>G1980</f>
        <v>69</v>
      </c>
      <c r="H1979" s="5">
        <f t="shared" si="1232"/>
        <v>36.799999999999997</v>
      </c>
      <c r="I1979" s="5">
        <f t="shared" si="1232"/>
        <v>36.799999999999997</v>
      </c>
      <c r="J1979" s="5">
        <f t="shared" si="1232"/>
        <v>0</v>
      </c>
    </row>
    <row r="1980" spans="1:10" ht="31.5" x14ac:dyDescent="0.25">
      <c r="A1980" s="4" t="s">
        <v>264</v>
      </c>
      <c r="B1980" s="4" t="s">
        <v>85</v>
      </c>
      <c r="C1980" s="4" t="s">
        <v>103</v>
      </c>
      <c r="D1980" s="4" t="s">
        <v>207</v>
      </c>
      <c r="E1980" s="4" t="s">
        <v>16</v>
      </c>
      <c r="F1980" s="15" t="s">
        <v>631</v>
      </c>
      <c r="G1980" s="5">
        <f>G1981</f>
        <v>69</v>
      </c>
      <c r="H1980" s="5">
        <f t="shared" si="1232"/>
        <v>36.799999999999997</v>
      </c>
      <c r="I1980" s="5">
        <f t="shared" si="1232"/>
        <v>36.799999999999997</v>
      </c>
      <c r="J1980" s="5">
        <f t="shared" si="1232"/>
        <v>0</v>
      </c>
    </row>
    <row r="1981" spans="1:10" ht="31.5" x14ac:dyDescent="0.25">
      <c r="A1981" s="4" t="s">
        <v>264</v>
      </c>
      <c r="B1981" s="4" t="s">
        <v>85</v>
      </c>
      <c r="C1981" s="4" t="s">
        <v>103</v>
      </c>
      <c r="D1981" s="4" t="s">
        <v>207</v>
      </c>
      <c r="E1981" s="4" t="s">
        <v>17</v>
      </c>
      <c r="F1981" s="15" t="s">
        <v>632</v>
      </c>
      <c r="G1981" s="5">
        <v>69</v>
      </c>
      <c r="H1981" s="5">
        <v>36.799999999999997</v>
      </c>
      <c r="I1981" s="5">
        <v>36.799999999999997</v>
      </c>
      <c r="J1981" s="5"/>
    </row>
    <row r="1982" spans="1:10" ht="31.5" x14ac:dyDescent="0.25">
      <c r="A1982" s="4" t="s">
        <v>264</v>
      </c>
      <c r="B1982" s="4" t="s">
        <v>85</v>
      </c>
      <c r="C1982" s="4" t="s">
        <v>103</v>
      </c>
      <c r="D1982" s="4" t="s">
        <v>27</v>
      </c>
      <c r="E1982" s="4"/>
      <c r="F1982" s="15" t="s">
        <v>1231</v>
      </c>
      <c r="G1982" s="5">
        <f>G1983</f>
        <v>111</v>
      </c>
      <c r="H1982" s="5">
        <f t="shared" ref="H1982:J1984" si="1233">H1983</f>
        <v>111</v>
      </c>
      <c r="I1982" s="5">
        <f t="shared" si="1233"/>
        <v>111</v>
      </c>
      <c r="J1982" s="5">
        <f t="shared" si="1233"/>
        <v>0</v>
      </c>
    </row>
    <row r="1983" spans="1:10" x14ac:dyDescent="0.25">
      <c r="A1983" s="4" t="s">
        <v>264</v>
      </c>
      <c r="B1983" s="4" t="s">
        <v>85</v>
      </c>
      <c r="C1983" s="4" t="s">
        <v>103</v>
      </c>
      <c r="D1983" s="4" t="s">
        <v>28</v>
      </c>
      <c r="E1983" s="4"/>
      <c r="F1983" s="15" t="s">
        <v>1241</v>
      </c>
      <c r="G1983" s="5">
        <f>G1984</f>
        <v>111</v>
      </c>
      <c r="H1983" s="5">
        <f t="shared" si="1233"/>
        <v>111</v>
      </c>
      <c r="I1983" s="5">
        <f t="shared" si="1233"/>
        <v>111</v>
      </c>
      <c r="J1983" s="5">
        <f t="shared" si="1233"/>
        <v>0</v>
      </c>
    </row>
    <row r="1984" spans="1:10" ht="47.25" x14ac:dyDescent="0.25">
      <c r="A1984" s="4" t="s">
        <v>264</v>
      </c>
      <c r="B1984" s="4" t="s">
        <v>85</v>
      </c>
      <c r="C1984" s="4" t="s">
        <v>103</v>
      </c>
      <c r="D1984" s="4" t="s">
        <v>262</v>
      </c>
      <c r="E1984" s="4"/>
      <c r="F1984" s="15" t="s">
        <v>1250</v>
      </c>
      <c r="G1984" s="5">
        <f>G1985</f>
        <v>111</v>
      </c>
      <c r="H1984" s="5">
        <f t="shared" si="1233"/>
        <v>111</v>
      </c>
      <c r="I1984" s="5">
        <f t="shared" si="1233"/>
        <v>111</v>
      </c>
      <c r="J1984" s="5">
        <f t="shared" si="1233"/>
        <v>0</v>
      </c>
    </row>
    <row r="1985" spans="1:10" ht="31.5" x14ac:dyDescent="0.25">
      <c r="A1985" s="4" t="s">
        <v>264</v>
      </c>
      <c r="B1985" s="4" t="s">
        <v>85</v>
      </c>
      <c r="C1985" s="4" t="s">
        <v>103</v>
      </c>
      <c r="D1985" s="4" t="s">
        <v>262</v>
      </c>
      <c r="E1985" s="4" t="s">
        <v>16</v>
      </c>
      <c r="F1985" s="15" t="s">
        <v>631</v>
      </c>
      <c r="G1985" s="5">
        <f>G1986</f>
        <v>111</v>
      </c>
      <c r="H1985" s="5">
        <f t="shared" ref="H1985" si="1234">H1986</f>
        <v>111</v>
      </c>
      <c r="I1985" s="5">
        <f t="shared" ref="I1985" si="1235">I1986</f>
        <v>111</v>
      </c>
      <c r="J1985" s="5">
        <f t="shared" ref="J1985" si="1236">J1986</f>
        <v>0</v>
      </c>
    </row>
    <row r="1986" spans="1:10" ht="31.5" x14ac:dyDescent="0.25">
      <c r="A1986" s="4" t="s">
        <v>264</v>
      </c>
      <c r="B1986" s="4" t="s">
        <v>85</v>
      </c>
      <c r="C1986" s="4" t="s">
        <v>103</v>
      </c>
      <c r="D1986" s="4" t="s">
        <v>262</v>
      </c>
      <c r="E1986" s="4" t="s">
        <v>17</v>
      </c>
      <c r="F1986" s="15" t="s">
        <v>632</v>
      </c>
      <c r="G1986" s="5">
        <v>111</v>
      </c>
      <c r="H1986" s="5">
        <v>111</v>
      </c>
      <c r="I1986" s="5">
        <v>111</v>
      </c>
      <c r="J1986" s="5"/>
    </row>
    <row r="1987" spans="1:10" s="10" customFormat="1" ht="31.5" x14ac:dyDescent="0.25">
      <c r="A1987" s="9" t="s">
        <v>264</v>
      </c>
      <c r="B1987" s="9" t="s">
        <v>85</v>
      </c>
      <c r="C1987" s="9" t="s">
        <v>211</v>
      </c>
      <c r="D1987" s="9"/>
      <c r="E1987" s="9"/>
      <c r="F1987" s="14" t="s">
        <v>606</v>
      </c>
      <c r="G1987" s="11">
        <f t="shared" ref="G1987:G1992" si="1237">G1988</f>
        <v>1324.3</v>
      </c>
      <c r="H1987" s="11">
        <f t="shared" ref="H1987:J1991" si="1238">H1988</f>
        <v>584.4</v>
      </c>
      <c r="I1987" s="11">
        <f t="shared" si="1238"/>
        <v>584.4</v>
      </c>
      <c r="J1987" s="11">
        <f t="shared" si="1238"/>
        <v>0</v>
      </c>
    </row>
    <row r="1988" spans="1:10" x14ac:dyDescent="0.25">
      <c r="A1988" s="4" t="s">
        <v>264</v>
      </c>
      <c r="B1988" s="4" t="s">
        <v>85</v>
      </c>
      <c r="C1988" s="4" t="s">
        <v>211</v>
      </c>
      <c r="D1988" s="4" t="s">
        <v>139</v>
      </c>
      <c r="E1988" s="4"/>
      <c r="F1988" s="15" t="s">
        <v>669</v>
      </c>
      <c r="G1988" s="5">
        <f t="shared" si="1237"/>
        <v>1324.3</v>
      </c>
      <c r="H1988" s="5">
        <f t="shared" si="1238"/>
        <v>584.4</v>
      </c>
      <c r="I1988" s="5">
        <f t="shared" si="1238"/>
        <v>584.4</v>
      </c>
      <c r="J1988" s="5">
        <f t="shared" si="1238"/>
        <v>0</v>
      </c>
    </row>
    <row r="1989" spans="1:10" ht="31.5" x14ac:dyDescent="0.25">
      <c r="A1989" s="4" t="s">
        <v>264</v>
      </c>
      <c r="B1989" s="4" t="s">
        <v>85</v>
      </c>
      <c r="C1989" s="4" t="s">
        <v>211</v>
      </c>
      <c r="D1989" s="4" t="s">
        <v>212</v>
      </c>
      <c r="E1989" s="4"/>
      <c r="F1989" s="15" t="s">
        <v>688</v>
      </c>
      <c r="G1989" s="5">
        <f t="shared" si="1237"/>
        <v>1324.3</v>
      </c>
      <c r="H1989" s="5">
        <f t="shared" si="1238"/>
        <v>584.4</v>
      </c>
      <c r="I1989" s="5">
        <f t="shared" si="1238"/>
        <v>584.4</v>
      </c>
      <c r="J1989" s="5">
        <f t="shared" si="1238"/>
        <v>0</v>
      </c>
    </row>
    <row r="1990" spans="1:10" ht="31.5" x14ac:dyDescent="0.25">
      <c r="A1990" s="4" t="s">
        <v>264</v>
      </c>
      <c r="B1990" s="4" t="s">
        <v>85</v>
      </c>
      <c r="C1990" s="4" t="s">
        <v>211</v>
      </c>
      <c r="D1990" s="4" t="s">
        <v>213</v>
      </c>
      <c r="E1990" s="4"/>
      <c r="F1990" s="15" t="s">
        <v>689</v>
      </c>
      <c r="G1990" s="5">
        <f t="shared" si="1237"/>
        <v>1324.3</v>
      </c>
      <c r="H1990" s="5">
        <f t="shared" si="1238"/>
        <v>584.4</v>
      </c>
      <c r="I1990" s="5">
        <f t="shared" si="1238"/>
        <v>584.4</v>
      </c>
      <c r="J1990" s="5">
        <f t="shared" si="1238"/>
        <v>0</v>
      </c>
    </row>
    <row r="1991" spans="1:10" ht="31.5" x14ac:dyDescent="0.25">
      <c r="A1991" s="4" t="s">
        <v>264</v>
      </c>
      <c r="B1991" s="4" t="s">
        <v>85</v>
      </c>
      <c r="C1991" s="4" t="s">
        <v>211</v>
      </c>
      <c r="D1991" s="4" t="s">
        <v>210</v>
      </c>
      <c r="E1991" s="4"/>
      <c r="F1991" s="15" t="s">
        <v>691</v>
      </c>
      <c r="G1991" s="5">
        <f t="shared" si="1237"/>
        <v>1324.3</v>
      </c>
      <c r="H1991" s="5">
        <f t="shared" si="1238"/>
        <v>584.4</v>
      </c>
      <c r="I1991" s="5">
        <f t="shared" si="1238"/>
        <v>584.4</v>
      </c>
      <c r="J1991" s="5">
        <f t="shared" si="1238"/>
        <v>0</v>
      </c>
    </row>
    <row r="1992" spans="1:10" ht="31.5" x14ac:dyDescent="0.25">
      <c r="A1992" s="4" t="s">
        <v>264</v>
      </c>
      <c r="B1992" s="4" t="s">
        <v>85</v>
      </c>
      <c r="C1992" s="4" t="s">
        <v>211</v>
      </c>
      <c r="D1992" s="4" t="s">
        <v>210</v>
      </c>
      <c r="E1992" s="4" t="s">
        <v>16</v>
      </c>
      <c r="F1992" s="15" t="s">
        <v>631</v>
      </c>
      <c r="G1992" s="5">
        <f t="shared" si="1237"/>
        <v>1324.3</v>
      </c>
      <c r="H1992" s="5">
        <f t="shared" ref="H1992:J1992" si="1239">H1993</f>
        <v>584.4</v>
      </c>
      <c r="I1992" s="5">
        <f t="shared" si="1239"/>
        <v>584.4</v>
      </c>
      <c r="J1992" s="5">
        <f t="shared" si="1239"/>
        <v>0</v>
      </c>
    </row>
    <row r="1993" spans="1:10" ht="31.5" x14ac:dyDescent="0.25">
      <c r="A1993" s="4" t="s">
        <v>264</v>
      </c>
      <c r="B1993" s="4" t="s">
        <v>85</v>
      </c>
      <c r="C1993" s="4" t="s">
        <v>211</v>
      </c>
      <c r="D1993" s="4" t="s">
        <v>210</v>
      </c>
      <c r="E1993" s="4" t="s">
        <v>17</v>
      </c>
      <c r="F1993" s="15" t="s">
        <v>632</v>
      </c>
      <c r="G1993" s="5">
        <v>1324.3</v>
      </c>
      <c r="H1993" s="5">
        <v>584.4</v>
      </c>
      <c r="I1993" s="5">
        <v>584.4</v>
      </c>
      <c r="J1993" s="5"/>
    </row>
    <row r="1994" spans="1:10" s="3" customFormat="1" x14ac:dyDescent="0.25">
      <c r="A1994" s="7" t="s">
        <v>264</v>
      </c>
      <c r="B1994" s="7" t="s">
        <v>35</v>
      </c>
      <c r="C1994" s="7"/>
      <c r="D1994" s="7"/>
      <c r="E1994" s="7"/>
      <c r="F1994" s="12" t="s">
        <v>589</v>
      </c>
      <c r="G1994" s="8">
        <f>G1995+G2026</f>
        <v>222813.49999999997</v>
      </c>
      <c r="H1994" s="8">
        <f>H1995+H2026</f>
        <v>186570.59999999998</v>
      </c>
      <c r="I1994" s="8">
        <f>I1995+I2026</f>
        <v>186959.69999999998</v>
      </c>
      <c r="J1994" s="8">
        <f>J1995+J2026</f>
        <v>0</v>
      </c>
    </row>
    <row r="1995" spans="1:10" s="10" customFormat="1" x14ac:dyDescent="0.25">
      <c r="A1995" s="9" t="s">
        <v>264</v>
      </c>
      <c r="B1995" s="9" t="s">
        <v>35</v>
      </c>
      <c r="C1995" s="9" t="s">
        <v>103</v>
      </c>
      <c r="D1995" s="9"/>
      <c r="E1995" s="9"/>
      <c r="F1995" s="14" t="s">
        <v>609</v>
      </c>
      <c r="G1995" s="11">
        <f>G1996+G2009+G2014+G2020</f>
        <v>221119.69999999998</v>
      </c>
      <c r="H1995" s="11">
        <f>H1996+H2009+H2014+H2020</f>
        <v>185645.49999999997</v>
      </c>
      <c r="I1995" s="11">
        <f>I1996+I2009+I2014+I2020</f>
        <v>186263.19999999998</v>
      </c>
      <c r="J1995" s="11">
        <f>J1996+J2009+J2014+J2020</f>
        <v>0</v>
      </c>
    </row>
    <row r="1996" spans="1:10" ht="31.5" x14ac:dyDescent="0.25">
      <c r="A1996" s="4" t="s">
        <v>264</v>
      </c>
      <c r="B1996" s="4" t="s">
        <v>35</v>
      </c>
      <c r="C1996" s="4" t="s">
        <v>103</v>
      </c>
      <c r="D1996" s="4" t="s">
        <v>220</v>
      </c>
      <c r="E1996" s="4"/>
      <c r="F1996" s="15" t="s">
        <v>781</v>
      </c>
      <c r="G1996" s="5">
        <f>G1997</f>
        <v>207026.8</v>
      </c>
      <c r="H1996" s="5">
        <f t="shared" ref="H1996:J1996" si="1240">H1997</f>
        <v>170927.19999999998</v>
      </c>
      <c r="I1996" s="5">
        <f t="shared" si="1240"/>
        <v>171544.9</v>
      </c>
      <c r="J1996" s="5">
        <f t="shared" si="1240"/>
        <v>0</v>
      </c>
    </row>
    <row r="1997" spans="1:10" ht="31.5" x14ac:dyDescent="0.25">
      <c r="A1997" s="4" t="s">
        <v>264</v>
      </c>
      <c r="B1997" s="4" t="s">
        <v>35</v>
      </c>
      <c r="C1997" s="4" t="s">
        <v>103</v>
      </c>
      <c r="D1997" s="4" t="s">
        <v>221</v>
      </c>
      <c r="E1997" s="4"/>
      <c r="F1997" s="15" t="s">
        <v>782</v>
      </c>
      <c r="G1997" s="5">
        <f>G1998+G2005</f>
        <v>207026.8</v>
      </c>
      <c r="H1997" s="5">
        <f t="shared" ref="H1997:J1997" si="1241">H1998+H2005</f>
        <v>170927.19999999998</v>
      </c>
      <c r="I1997" s="5">
        <f t="shared" si="1241"/>
        <v>171544.9</v>
      </c>
      <c r="J1997" s="5">
        <f t="shared" si="1241"/>
        <v>0</v>
      </c>
    </row>
    <row r="1998" spans="1:10" ht="47.25" x14ac:dyDescent="0.25">
      <c r="A1998" s="4" t="s">
        <v>264</v>
      </c>
      <c r="B1998" s="4" t="s">
        <v>35</v>
      </c>
      <c r="C1998" s="4" t="s">
        <v>103</v>
      </c>
      <c r="D1998" s="4" t="s">
        <v>222</v>
      </c>
      <c r="E1998" s="4"/>
      <c r="F1998" s="15" t="s">
        <v>783</v>
      </c>
      <c r="G1998" s="5">
        <f>G1999+G2002</f>
        <v>173621.9</v>
      </c>
      <c r="H1998" s="5">
        <f t="shared" ref="H1998:J1998" si="1242">H1999+H2002</f>
        <v>170927.19999999998</v>
      </c>
      <c r="I1998" s="5">
        <f t="shared" si="1242"/>
        <v>171544.9</v>
      </c>
      <c r="J1998" s="5">
        <f t="shared" si="1242"/>
        <v>0</v>
      </c>
    </row>
    <row r="1999" spans="1:10" x14ac:dyDescent="0.25">
      <c r="A1999" s="4" t="s">
        <v>264</v>
      </c>
      <c r="B1999" s="4" t="s">
        <v>35</v>
      </c>
      <c r="C1999" s="4" t="s">
        <v>103</v>
      </c>
      <c r="D1999" s="4" t="s">
        <v>214</v>
      </c>
      <c r="E1999" s="4"/>
      <c r="F1999" s="15" t="s">
        <v>784</v>
      </c>
      <c r="G1999" s="5">
        <f>G2000</f>
        <v>169562.5</v>
      </c>
      <c r="H1999" s="5">
        <f t="shared" ref="H1999:J2000" si="1243">H2000</f>
        <v>166867.79999999999</v>
      </c>
      <c r="I1999" s="5">
        <f t="shared" si="1243"/>
        <v>167485.5</v>
      </c>
      <c r="J1999" s="5">
        <f t="shared" si="1243"/>
        <v>0</v>
      </c>
    </row>
    <row r="2000" spans="1:10" ht="31.5" x14ac:dyDescent="0.25">
      <c r="A2000" s="4" t="s">
        <v>264</v>
      </c>
      <c r="B2000" s="4" t="s">
        <v>35</v>
      </c>
      <c r="C2000" s="4" t="s">
        <v>103</v>
      </c>
      <c r="D2000" s="4" t="s">
        <v>214</v>
      </c>
      <c r="E2000" s="4" t="s">
        <v>16</v>
      </c>
      <c r="F2000" s="15" t="s">
        <v>631</v>
      </c>
      <c r="G2000" s="5">
        <f>G2001</f>
        <v>169562.5</v>
      </c>
      <c r="H2000" s="5">
        <f t="shared" si="1243"/>
        <v>166867.79999999999</v>
      </c>
      <c r="I2000" s="5">
        <f t="shared" si="1243"/>
        <v>167485.5</v>
      </c>
      <c r="J2000" s="5">
        <f t="shared" si="1243"/>
        <v>0</v>
      </c>
    </row>
    <row r="2001" spans="1:10" ht="31.5" x14ac:dyDescent="0.25">
      <c r="A2001" s="4" t="s">
        <v>264</v>
      </c>
      <c r="B2001" s="4" t="s">
        <v>35</v>
      </c>
      <c r="C2001" s="4" t="s">
        <v>103</v>
      </c>
      <c r="D2001" s="4" t="s">
        <v>214</v>
      </c>
      <c r="E2001" s="4" t="s">
        <v>17</v>
      </c>
      <c r="F2001" s="15" t="s">
        <v>632</v>
      </c>
      <c r="G2001" s="5">
        <v>169562.5</v>
      </c>
      <c r="H2001" s="5">
        <v>166867.79999999999</v>
      </c>
      <c r="I2001" s="5">
        <v>167485.5</v>
      </c>
      <c r="J2001" s="5"/>
    </row>
    <row r="2002" spans="1:10" ht="31.5" x14ac:dyDescent="0.25">
      <c r="A2002" s="4" t="s">
        <v>264</v>
      </c>
      <c r="B2002" s="4" t="s">
        <v>35</v>
      </c>
      <c r="C2002" s="4" t="s">
        <v>103</v>
      </c>
      <c r="D2002" s="4" t="s">
        <v>215</v>
      </c>
      <c r="E2002" s="4"/>
      <c r="F2002" s="15" t="s">
        <v>786</v>
      </c>
      <c r="G2002" s="5">
        <f>G2003</f>
        <v>4059.4</v>
      </c>
      <c r="H2002" s="5">
        <f t="shared" ref="H2002:J2003" si="1244">H2003</f>
        <v>4059.4</v>
      </c>
      <c r="I2002" s="5">
        <f t="shared" si="1244"/>
        <v>4059.4</v>
      </c>
      <c r="J2002" s="5">
        <f t="shared" si="1244"/>
        <v>0</v>
      </c>
    </row>
    <row r="2003" spans="1:10" ht="31.5" x14ac:dyDescent="0.25">
      <c r="A2003" s="4" t="s">
        <v>264</v>
      </c>
      <c r="B2003" s="4" t="s">
        <v>35</v>
      </c>
      <c r="C2003" s="4" t="s">
        <v>103</v>
      </c>
      <c r="D2003" s="4" t="s">
        <v>215</v>
      </c>
      <c r="E2003" s="4" t="s">
        <v>16</v>
      </c>
      <c r="F2003" s="15" t="s">
        <v>631</v>
      </c>
      <c r="G2003" s="5">
        <f>G2004</f>
        <v>4059.4</v>
      </c>
      <c r="H2003" s="5">
        <f t="shared" si="1244"/>
        <v>4059.4</v>
      </c>
      <c r="I2003" s="5">
        <f t="shared" si="1244"/>
        <v>4059.4</v>
      </c>
      <c r="J2003" s="5">
        <f t="shared" si="1244"/>
        <v>0</v>
      </c>
    </row>
    <row r="2004" spans="1:10" ht="31.5" x14ac:dyDescent="0.25">
      <c r="A2004" s="4" t="s">
        <v>264</v>
      </c>
      <c r="B2004" s="4" t="s">
        <v>35</v>
      </c>
      <c r="C2004" s="4" t="s">
        <v>103</v>
      </c>
      <c r="D2004" s="4" t="s">
        <v>215</v>
      </c>
      <c r="E2004" s="4" t="s">
        <v>17</v>
      </c>
      <c r="F2004" s="15" t="s">
        <v>632</v>
      </c>
      <c r="G2004" s="5">
        <v>4059.4</v>
      </c>
      <c r="H2004" s="5">
        <v>4059.4</v>
      </c>
      <c r="I2004" s="5">
        <v>4059.4</v>
      </c>
      <c r="J2004" s="5"/>
    </row>
    <row r="2005" spans="1:10" ht="63" x14ac:dyDescent="0.25">
      <c r="A2005" s="4" t="s">
        <v>264</v>
      </c>
      <c r="B2005" s="4" t="s">
        <v>35</v>
      </c>
      <c r="C2005" s="4" t="s">
        <v>103</v>
      </c>
      <c r="D2005" s="4" t="s">
        <v>1306</v>
      </c>
      <c r="E2005" s="4"/>
      <c r="F2005" s="15" t="s">
        <v>1348</v>
      </c>
      <c r="G2005" s="5">
        <f>G2006</f>
        <v>33404.9</v>
      </c>
      <c r="H2005" s="5">
        <f t="shared" ref="H2005:J2005" si="1245">H2006</f>
        <v>0</v>
      </c>
      <c r="I2005" s="5">
        <f t="shared" si="1245"/>
        <v>0</v>
      </c>
      <c r="J2005" s="5">
        <f t="shared" si="1245"/>
        <v>0</v>
      </c>
    </row>
    <row r="2006" spans="1:10" ht="63" x14ac:dyDescent="0.25">
      <c r="A2006" s="4" t="s">
        <v>264</v>
      </c>
      <c r="B2006" s="4" t="s">
        <v>35</v>
      </c>
      <c r="C2006" s="4" t="s">
        <v>103</v>
      </c>
      <c r="D2006" s="4" t="s">
        <v>1305</v>
      </c>
      <c r="E2006" s="4"/>
      <c r="F2006" s="15" t="s">
        <v>788</v>
      </c>
      <c r="G2006" s="5">
        <f>G2007</f>
        <v>33404.9</v>
      </c>
      <c r="H2006" s="5">
        <f t="shared" ref="H2006:J2007" si="1246">H2007</f>
        <v>0</v>
      </c>
      <c r="I2006" s="5">
        <f t="shared" si="1246"/>
        <v>0</v>
      </c>
      <c r="J2006" s="5">
        <f t="shared" si="1246"/>
        <v>0</v>
      </c>
    </row>
    <row r="2007" spans="1:10" ht="31.5" x14ac:dyDescent="0.25">
      <c r="A2007" s="4" t="s">
        <v>264</v>
      </c>
      <c r="B2007" s="4" t="s">
        <v>35</v>
      </c>
      <c r="C2007" s="4" t="s">
        <v>103</v>
      </c>
      <c r="D2007" s="4" t="s">
        <v>1305</v>
      </c>
      <c r="E2007" s="4" t="s">
        <v>16</v>
      </c>
      <c r="F2007" s="15" t="s">
        <v>631</v>
      </c>
      <c r="G2007" s="5">
        <f>G2008</f>
        <v>33404.9</v>
      </c>
      <c r="H2007" s="5">
        <f t="shared" si="1246"/>
        <v>0</v>
      </c>
      <c r="I2007" s="5">
        <f t="shared" si="1246"/>
        <v>0</v>
      </c>
      <c r="J2007" s="5">
        <f t="shared" si="1246"/>
        <v>0</v>
      </c>
    </row>
    <row r="2008" spans="1:10" ht="31.5" x14ac:dyDescent="0.25">
      <c r="A2008" s="4" t="s">
        <v>264</v>
      </c>
      <c r="B2008" s="4" t="s">
        <v>35</v>
      </c>
      <c r="C2008" s="4" t="s">
        <v>103</v>
      </c>
      <c r="D2008" s="4" t="s">
        <v>1305</v>
      </c>
      <c r="E2008" s="4" t="s">
        <v>17</v>
      </c>
      <c r="F2008" s="15" t="s">
        <v>632</v>
      </c>
      <c r="G2008" s="5">
        <v>33404.9</v>
      </c>
      <c r="H2008" s="5">
        <v>0</v>
      </c>
      <c r="I2008" s="5">
        <v>0</v>
      </c>
      <c r="J2008" s="5"/>
    </row>
    <row r="2009" spans="1:10" ht="31.5" x14ac:dyDescent="0.25">
      <c r="A2009" s="4" t="s">
        <v>264</v>
      </c>
      <c r="B2009" s="4" t="s">
        <v>35</v>
      </c>
      <c r="C2009" s="4" t="s">
        <v>103</v>
      </c>
      <c r="D2009" s="4" t="s">
        <v>223</v>
      </c>
      <c r="E2009" s="4"/>
      <c r="F2009" s="15" t="s">
        <v>807</v>
      </c>
      <c r="G2009" s="5">
        <f>G2010</f>
        <v>1609.6</v>
      </c>
      <c r="H2009" s="5">
        <f t="shared" ref="H2009:J2012" si="1247">H2010</f>
        <v>2235</v>
      </c>
      <c r="I2009" s="5">
        <f t="shared" si="1247"/>
        <v>2235</v>
      </c>
      <c r="J2009" s="5">
        <f t="shared" si="1247"/>
        <v>0</v>
      </c>
    </row>
    <row r="2010" spans="1:10" ht="31.5" x14ac:dyDescent="0.25">
      <c r="A2010" s="4" t="s">
        <v>264</v>
      </c>
      <c r="B2010" s="4" t="s">
        <v>35</v>
      </c>
      <c r="C2010" s="4" t="s">
        <v>103</v>
      </c>
      <c r="D2010" s="4" t="s">
        <v>224</v>
      </c>
      <c r="E2010" s="4"/>
      <c r="F2010" s="15" t="s">
        <v>808</v>
      </c>
      <c r="G2010" s="5">
        <f>G2011</f>
        <v>1609.6</v>
      </c>
      <c r="H2010" s="5">
        <f t="shared" si="1247"/>
        <v>2235</v>
      </c>
      <c r="I2010" s="5">
        <f t="shared" si="1247"/>
        <v>2235</v>
      </c>
      <c r="J2010" s="5">
        <f t="shared" si="1247"/>
        <v>0</v>
      </c>
    </row>
    <row r="2011" spans="1:10" ht="47.25" x14ac:dyDescent="0.25">
      <c r="A2011" s="4" t="s">
        <v>264</v>
      </c>
      <c r="B2011" s="4" t="s">
        <v>35</v>
      </c>
      <c r="C2011" s="4" t="s">
        <v>103</v>
      </c>
      <c r="D2011" s="4" t="s">
        <v>216</v>
      </c>
      <c r="E2011" s="4"/>
      <c r="F2011" s="15" t="s">
        <v>821</v>
      </c>
      <c r="G2011" s="5">
        <f>G2012</f>
        <v>1609.6</v>
      </c>
      <c r="H2011" s="5">
        <f t="shared" si="1247"/>
        <v>2235</v>
      </c>
      <c r="I2011" s="5">
        <f t="shared" si="1247"/>
        <v>2235</v>
      </c>
      <c r="J2011" s="5">
        <f t="shared" si="1247"/>
        <v>0</v>
      </c>
    </row>
    <row r="2012" spans="1:10" ht="31.5" x14ac:dyDescent="0.25">
      <c r="A2012" s="4" t="s">
        <v>264</v>
      </c>
      <c r="B2012" s="4" t="s">
        <v>35</v>
      </c>
      <c r="C2012" s="4" t="s">
        <v>103</v>
      </c>
      <c r="D2012" s="4" t="s">
        <v>216</v>
      </c>
      <c r="E2012" s="4" t="s">
        <v>16</v>
      </c>
      <c r="F2012" s="15" t="s">
        <v>631</v>
      </c>
      <c r="G2012" s="5">
        <f>G2013</f>
        <v>1609.6</v>
      </c>
      <c r="H2012" s="5">
        <f t="shared" si="1247"/>
        <v>2235</v>
      </c>
      <c r="I2012" s="5">
        <f t="shared" si="1247"/>
        <v>2235</v>
      </c>
      <c r="J2012" s="5">
        <f t="shared" si="1247"/>
        <v>0</v>
      </c>
    </row>
    <row r="2013" spans="1:10" ht="31.5" x14ac:dyDescent="0.25">
      <c r="A2013" s="4" t="s">
        <v>264</v>
      </c>
      <c r="B2013" s="4" t="s">
        <v>35</v>
      </c>
      <c r="C2013" s="4" t="s">
        <v>103</v>
      </c>
      <c r="D2013" s="4" t="s">
        <v>216</v>
      </c>
      <c r="E2013" s="4" t="s">
        <v>17</v>
      </c>
      <c r="F2013" s="15" t="s">
        <v>632</v>
      </c>
      <c r="G2013" s="5">
        <v>1609.6</v>
      </c>
      <c r="H2013" s="5">
        <v>2235</v>
      </c>
      <c r="I2013" s="5">
        <v>2235</v>
      </c>
      <c r="J2013" s="5"/>
    </row>
    <row r="2014" spans="1:10" ht="63" x14ac:dyDescent="0.25">
      <c r="A2014" s="4" t="s">
        <v>264</v>
      </c>
      <c r="B2014" s="4" t="s">
        <v>35</v>
      </c>
      <c r="C2014" s="4" t="s">
        <v>103</v>
      </c>
      <c r="D2014" s="4" t="s">
        <v>37</v>
      </c>
      <c r="E2014" s="4"/>
      <c r="F2014" s="15" t="s">
        <v>830</v>
      </c>
      <c r="G2014" s="5">
        <f>G2015</f>
        <v>2256</v>
      </c>
      <c r="H2014" s="5">
        <f t="shared" ref="H2014:J2018" si="1248">H2015</f>
        <v>2256</v>
      </c>
      <c r="I2014" s="5">
        <f t="shared" si="1248"/>
        <v>2256</v>
      </c>
      <c r="J2014" s="5">
        <f t="shared" si="1248"/>
        <v>0</v>
      </c>
    </row>
    <row r="2015" spans="1:10" ht="47.25" x14ac:dyDescent="0.25">
      <c r="A2015" s="4" t="s">
        <v>264</v>
      </c>
      <c r="B2015" s="4" t="s">
        <v>35</v>
      </c>
      <c r="C2015" s="4" t="s">
        <v>103</v>
      </c>
      <c r="D2015" s="4" t="s">
        <v>38</v>
      </c>
      <c r="E2015" s="4"/>
      <c r="F2015" s="15" t="s">
        <v>842</v>
      </c>
      <c r="G2015" s="5">
        <f>G2016</f>
        <v>2256</v>
      </c>
      <c r="H2015" s="5">
        <f t="shared" si="1248"/>
        <v>2256</v>
      </c>
      <c r="I2015" s="5">
        <f t="shared" si="1248"/>
        <v>2256</v>
      </c>
      <c r="J2015" s="5">
        <f t="shared" si="1248"/>
        <v>0</v>
      </c>
    </row>
    <row r="2016" spans="1:10" ht="63" x14ac:dyDescent="0.25">
      <c r="A2016" s="4" t="s">
        <v>264</v>
      </c>
      <c r="B2016" s="4" t="s">
        <v>35</v>
      </c>
      <c r="C2016" s="4" t="s">
        <v>103</v>
      </c>
      <c r="D2016" s="4" t="s">
        <v>225</v>
      </c>
      <c r="E2016" s="4"/>
      <c r="F2016" s="15" t="s">
        <v>852</v>
      </c>
      <c r="G2016" s="5">
        <f>G2017</f>
        <v>2256</v>
      </c>
      <c r="H2016" s="5">
        <f t="shared" si="1248"/>
        <v>2256</v>
      </c>
      <c r="I2016" s="5">
        <f t="shared" si="1248"/>
        <v>2256</v>
      </c>
      <c r="J2016" s="5">
        <f t="shared" si="1248"/>
        <v>0</v>
      </c>
    </row>
    <row r="2017" spans="1:10" x14ac:dyDescent="0.25">
      <c r="A2017" s="4" t="s">
        <v>264</v>
      </c>
      <c r="B2017" s="4" t="s">
        <v>35</v>
      </c>
      <c r="C2017" s="4" t="s">
        <v>103</v>
      </c>
      <c r="D2017" s="4" t="s">
        <v>217</v>
      </c>
      <c r="E2017" s="4"/>
      <c r="F2017" s="15" t="s">
        <v>854</v>
      </c>
      <c r="G2017" s="5">
        <f>G2018</f>
        <v>2256</v>
      </c>
      <c r="H2017" s="5">
        <f t="shared" si="1248"/>
        <v>2256</v>
      </c>
      <c r="I2017" s="5">
        <f t="shared" si="1248"/>
        <v>2256</v>
      </c>
      <c r="J2017" s="5">
        <f t="shared" si="1248"/>
        <v>0</v>
      </c>
    </row>
    <row r="2018" spans="1:10" ht="31.5" x14ac:dyDescent="0.25">
      <c r="A2018" s="4" t="s">
        <v>264</v>
      </c>
      <c r="B2018" s="4" t="s">
        <v>35</v>
      </c>
      <c r="C2018" s="4" t="s">
        <v>103</v>
      </c>
      <c r="D2018" s="4" t="s">
        <v>217</v>
      </c>
      <c r="E2018" s="4" t="s">
        <v>16</v>
      </c>
      <c r="F2018" s="15" t="s">
        <v>631</v>
      </c>
      <c r="G2018" s="5">
        <f>G2019</f>
        <v>2256</v>
      </c>
      <c r="H2018" s="5">
        <f t="shared" si="1248"/>
        <v>2256</v>
      </c>
      <c r="I2018" s="5">
        <f t="shared" si="1248"/>
        <v>2256</v>
      </c>
      <c r="J2018" s="5">
        <f t="shared" si="1248"/>
        <v>0</v>
      </c>
    </row>
    <row r="2019" spans="1:10" ht="31.5" x14ac:dyDescent="0.25">
      <c r="A2019" s="4" t="s">
        <v>264</v>
      </c>
      <c r="B2019" s="4" t="s">
        <v>35</v>
      </c>
      <c r="C2019" s="4" t="s">
        <v>103</v>
      </c>
      <c r="D2019" s="4" t="s">
        <v>217</v>
      </c>
      <c r="E2019" s="4" t="s">
        <v>17</v>
      </c>
      <c r="F2019" s="15" t="s">
        <v>632</v>
      </c>
      <c r="G2019" s="5">
        <v>2256</v>
      </c>
      <c r="H2019" s="5">
        <v>2256</v>
      </c>
      <c r="I2019" s="5">
        <v>2256</v>
      </c>
      <c r="J2019" s="5"/>
    </row>
    <row r="2020" spans="1:10" ht="31.5" x14ac:dyDescent="0.25">
      <c r="A2020" s="4" t="s">
        <v>264</v>
      </c>
      <c r="B2020" s="4" t="s">
        <v>35</v>
      </c>
      <c r="C2020" s="4" t="s">
        <v>103</v>
      </c>
      <c r="D2020" s="4" t="s">
        <v>226</v>
      </c>
      <c r="E2020" s="4"/>
      <c r="F2020" s="15" t="s">
        <v>1158</v>
      </c>
      <c r="G2020" s="5">
        <f>G2021</f>
        <v>10227.299999999999</v>
      </c>
      <c r="H2020" s="5">
        <f t="shared" ref="H2020:J2024" si="1249">H2021</f>
        <v>10227.299999999999</v>
      </c>
      <c r="I2020" s="5">
        <f t="shared" si="1249"/>
        <v>10227.299999999999</v>
      </c>
      <c r="J2020" s="5">
        <f t="shared" si="1249"/>
        <v>0</v>
      </c>
    </row>
    <row r="2021" spans="1:10" ht="47.25" x14ac:dyDescent="0.25">
      <c r="A2021" s="4" t="s">
        <v>264</v>
      </c>
      <c r="B2021" s="4" t="s">
        <v>35</v>
      </c>
      <c r="C2021" s="4" t="s">
        <v>103</v>
      </c>
      <c r="D2021" s="4" t="s">
        <v>227</v>
      </c>
      <c r="E2021" s="4"/>
      <c r="F2021" s="15" t="s">
        <v>1184</v>
      </c>
      <c r="G2021" s="5">
        <f>G2022</f>
        <v>10227.299999999999</v>
      </c>
      <c r="H2021" s="5">
        <f t="shared" si="1249"/>
        <v>10227.299999999999</v>
      </c>
      <c r="I2021" s="5">
        <f t="shared" si="1249"/>
        <v>10227.299999999999</v>
      </c>
      <c r="J2021" s="5">
        <f t="shared" si="1249"/>
        <v>0</v>
      </c>
    </row>
    <row r="2022" spans="1:10" ht="47.25" x14ac:dyDescent="0.25">
      <c r="A2022" s="4" t="s">
        <v>264</v>
      </c>
      <c r="B2022" s="4" t="s">
        <v>35</v>
      </c>
      <c r="C2022" s="4" t="s">
        <v>103</v>
      </c>
      <c r="D2022" s="4" t="s">
        <v>228</v>
      </c>
      <c r="E2022" s="4"/>
      <c r="F2022" s="15" t="s">
        <v>1190</v>
      </c>
      <c r="G2022" s="5">
        <f>G2023</f>
        <v>10227.299999999999</v>
      </c>
      <c r="H2022" s="5">
        <f t="shared" si="1249"/>
        <v>10227.299999999999</v>
      </c>
      <c r="I2022" s="5">
        <f t="shared" si="1249"/>
        <v>10227.299999999999</v>
      </c>
      <c r="J2022" s="5">
        <f t="shared" si="1249"/>
        <v>0</v>
      </c>
    </row>
    <row r="2023" spans="1:10" ht="47.25" x14ac:dyDescent="0.25">
      <c r="A2023" s="4" t="s">
        <v>264</v>
      </c>
      <c r="B2023" s="4" t="s">
        <v>35</v>
      </c>
      <c r="C2023" s="4" t="s">
        <v>103</v>
      </c>
      <c r="D2023" s="4" t="s">
        <v>218</v>
      </c>
      <c r="E2023" s="4"/>
      <c r="F2023" s="15" t="s">
        <v>1191</v>
      </c>
      <c r="G2023" s="5">
        <f>G2024</f>
        <v>10227.299999999999</v>
      </c>
      <c r="H2023" s="5">
        <f t="shared" si="1249"/>
        <v>10227.299999999999</v>
      </c>
      <c r="I2023" s="5">
        <f t="shared" si="1249"/>
        <v>10227.299999999999</v>
      </c>
      <c r="J2023" s="5">
        <f t="shared" si="1249"/>
        <v>0</v>
      </c>
    </row>
    <row r="2024" spans="1:10" x14ac:dyDescent="0.25">
      <c r="A2024" s="4" t="s">
        <v>264</v>
      </c>
      <c r="B2024" s="4" t="s">
        <v>35</v>
      </c>
      <c r="C2024" s="4" t="s">
        <v>103</v>
      </c>
      <c r="D2024" s="4" t="s">
        <v>218</v>
      </c>
      <c r="E2024" s="4" t="s">
        <v>18</v>
      </c>
      <c r="F2024" s="15" t="s">
        <v>647</v>
      </c>
      <c r="G2024" s="5">
        <f>G2025</f>
        <v>10227.299999999999</v>
      </c>
      <c r="H2024" s="5">
        <f t="shared" si="1249"/>
        <v>10227.299999999999</v>
      </c>
      <c r="I2024" s="5">
        <f t="shared" si="1249"/>
        <v>10227.299999999999</v>
      </c>
      <c r="J2024" s="5">
        <f t="shared" si="1249"/>
        <v>0</v>
      </c>
    </row>
    <row r="2025" spans="1:10" ht="63" x14ac:dyDescent="0.25">
      <c r="A2025" s="4" t="s">
        <v>264</v>
      </c>
      <c r="B2025" s="4" t="s">
        <v>35</v>
      </c>
      <c r="C2025" s="4" t="s">
        <v>103</v>
      </c>
      <c r="D2025" s="4" t="s">
        <v>218</v>
      </c>
      <c r="E2025" s="4" t="s">
        <v>219</v>
      </c>
      <c r="F2025" s="15" t="s">
        <v>648</v>
      </c>
      <c r="G2025" s="5">
        <v>10227.299999999999</v>
      </c>
      <c r="H2025" s="5">
        <v>10227.299999999999</v>
      </c>
      <c r="I2025" s="5">
        <v>10227.299999999999</v>
      </c>
      <c r="J2025" s="5"/>
    </row>
    <row r="2026" spans="1:10" s="10" customFormat="1" x14ac:dyDescent="0.25">
      <c r="A2026" s="9" t="s">
        <v>264</v>
      </c>
      <c r="B2026" s="9" t="s">
        <v>35</v>
      </c>
      <c r="C2026" s="9" t="s">
        <v>58</v>
      </c>
      <c r="D2026" s="9"/>
      <c r="E2026" s="9"/>
      <c r="F2026" s="14" t="s">
        <v>610</v>
      </c>
      <c r="G2026" s="11">
        <f>G2027+G2036+G2041</f>
        <v>1693.8</v>
      </c>
      <c r="H2026" s="11">
        <f t="shared" ref="H2026:J2026" si="1250">H2027+H2036+H2041</f>
        <v>925.1</v>
      </c>
      <c r="I2026" s="11">
        <f t="shared" si="1250"/>
        <v>696.5</v>
      </c>
      <c r="J2026" s="11">
        <f t="shared" si="1250"/>
        <v>0</v>
      </c>
    </row>
    <row r="2027" spans="1:10" ht="31.5" x14ac:dyDescent="0.25">
      <c r="A2027" s="4" t="s">
        <v>264</v>
      </c>
      <c r="B2027" s="4" t="s">
        <v>35</v>
      </c>
      <c r="C2027" s="4" t="s">
        <v>58</v>
      </c>
      <c r="D2027" s="4" t="s">
        <v>234</v>
      </c>
      <c r="E2027" s="4"/>
      <c r="F2027" s="15" t="s">
        <v>762</v>
      </c>
      <c r="G2027" s="5">
        <f>G2028</f>
        <v>344.9</v>
      </c>
      <c r="H2027" s="5">
        <f t="shared" ref="H2027:J2028" si="1251">H2028</f>
        <v>379.40000000000003</v>
      </c>
      <c r="I2027" s="5">
        <f t="shared" si="1251"/>
        <v>263.8</v>
      </c>
      <c r="J2027" s="5">
        <f t="shared" si="1251"/>
        <v>0</v>
      </c>
    </row>
    <row r="2028" spans="1:10" x14ac:dyDescent="0.25">
      <c r="A2028" s="4" t="s">
        <v>264</v>
      </c>
      <c r="B2028" s="4" t="s">
        <v>35</v>
      </c>
      <c r="C2028" s="4" t="s">
        <v>58</v>
      </c>
      <c r="D2028" s="4" t="s">
        <v>236</v>
      </c>
      <c r="E2028" s="4"/>
      <c r="F2028" s="15" t="s">
        <v>771</v>
      </c>
      <c r="G2028" s="5">
        <f>G2029</f>
        <v>344.9</v>
      </c>
      <c r="H2028" s="5">
        <f t="shared" si="1251"/>
        <v>379.40000000000003</v>
      </c>
      <c r="I2028" s="5">
        <f t="shared" si="1251"/>
        <v>263.8</v>
      </c>
      <c r="J2028" s="5">
        <f t="shared" si="1251"/>
        <v>0</v>
      </c>
    </row>
    <row r="2029" spans="1:10" ht="47.25" x14ac:dyDescent="0.25">
      <c r="A2029" s="4" t="s">
        <v>264</v>
      </c>
      <c r="B2029" s="4" t="s">
        <v>35</v>
      </c>
      <c r="C2029" s="4" t="s">
        <v>58</v>
      </c>
      <c r="D2029" s="4" t="s">
        <v>235</v>
      </c>
      <c r="E2029" s="4"/>
      <c r="F2029" s="15" t="s">
        <v>774</v>
      </c>
      <c r="G2029" s="5">
        <f>G2030+G2033</f>
        <v>344.9</v>
      </c>
      <c r="H2029" s="5">
        <f t="shared" ref="H2029:J2029" si="1252">H2030+H2033</f>
        <v>379.40000000000003</v>
      </c>
      <c r="I2029" s="5">
        <f t="shared" si="1252"/>
        <v>263.8</v>
      </c>
      <c r="J2029" s="5">
        <f t="shared" si="1252"/>
        <v>0</v>
      </c>
    </row>
    <row r="2030" spans="1:10" ht="47.25" x14ac:dyDescent="0.25">
      <c r="A2030" s="4" t="s">
        <v>264</v>
      </c>
      <c r="B2030" s="4" t="s">
        <v>35</v>
      </c>
      <c r="C2030" s="4" t="s">
        <v>58</v>
      </c>
      <c r="D2030" s="4" t="s">
        <v>229</v>
      </c>
      <c r="E2030" s="4"/>
      <c r="F2030" s="15" t="s">
        <v>775</v>
      </c>
      <c r="G2030" s="5">
        <f>G2031</f>
        <v>232.7</v>
      </c>
      <c r="H2030" s="5">
        <f t="shared" ref="H2030:J2031" si="1253">H2031</f>
        <v>267.20000000000005</v>
      </c>
      <c r="I2030" s="5">
        <f t="shared" si="1253"/>
        <v>155.20000000000002</v>
      </c>
      <c r="J2030" s="5">
        <f t="shared" si="1253"/>
        <v>0</v>
      </c>
    </row>
    <row r="2031" spans="1:10" ht="31.5" x14ac:dyDescent="0.25">
      <c r="A2031" s="4" t="s">
        <v>264</v>
      </c>
      <c r="B2031" s="4" t="s">
        <v>35</v>
      </c>
      <c r="C2031" s="4" t="s">
        <v>58</v>
      </c>
      <c r="D2031" s="4" t="s">
        <v>229</v>
      </c>
      <c r="E2031" s="4" t="s">
        <v>16</v>
      </c>
      <c r="F2031" s="15" t="s">
        <v>631</v>
      </c>
      <c r="G2031" s="5">
        <f>G2032</f>
        <v>232.7</v>
      </c>
      <c r="H2031" s="5">
        <f t="shared" si="1253"/>
        <v>267.20000000000005</v>
      </c>
      <c r="I2031" s="5">
        <f t="shared" si="1253"/>
        <v>155.20000000000002</v>
      </c>
      <c r="J2031" s="5">
        <f t="shared" si="1253"/>
        <v>0</v>
      </c>
    </row>
    <row r="2032" spans="1:10" ht="31.5" x14ac:dyDescent="0.25">
      <c r="A2032" s="4" t="s">
        <v>264</v>
      </c>
      <c r="B2032" s="4" t="s">
        <v>35</v>
      </c>
      <c r="C2032" s="4" t="s">
        <v>58</v>
      </c>
      <c r="D2032" s="4" t="s">
        <v>229</v>
      </c>
      <c r="E2032" s="4" t="s">
        <v>17</v>
      </c>
      <c r="F2032" s="15" t="s">
        <v>632</v>
      </c>
      <c r="G2032" s="5">
        <v>232.7</v>
      </c>
      <c r="H2032" s="5">
        <v>267.20000000000005</v>
      </c>
      <c r="I2032" s="5">
        <v>155.20000000000002</v>
      </c>
      <c r="J2032" s="5"/>
    </row>
    <row r="2033" spans="1:10" ht="31.5" x14ac:dyDescent="0.25">
      <c r="A2033" s="4" t="s">
        <v>264</v>
      </c>
      <c r="B2033" s="4" t="s">
        <v>35</v>
      </c>
      <c r="C2033" s="4" t="s">
        <v>58</v>
      </c>
      <c r="D2033" s="4" t="s">
        <v>230</v>
      </c>
      <c r="E2033" s="4"/>
      <c r="F2033" s="15" t="s">
        <v>777</v>
      </c>
      <c r="G2033" s="5">
        <f>G2034</f>
        <v>112.2</v>
      </c>
      <c r="H2033" s="5">
        <f t="shared" ref="H2033:J2034" si="1254">H2034</f>
        <v>112.2</v>
      </c>
      <c r="I2033" s="5">
        <f t="shared" si="1254"/>
        <v>108.60000000000001</v>
      </c>
      <c r="J2033" s="5">
        <f t="shared" si="1254"/>
        <v>0</v>
      </c>
    </row>
    <row r="2034" spans="1:10" ht="31.5" x14ac:dyDescent="0.25">
      <c r="A2034" s="4" t="s">
        <v>264</v>
      </c>
      <c r="B2034" s="4" t="s">
        <v>35</v>
      </c>
      <c r="C2034" s="4" t="s">
        <v>58</v>
      </c>
      <c r="D2034" s="4" t="s">
        <v>230</v>
      </c>
      <c r="E2034" s="4" t="s">
        <v>16</v>
      </c>
      <c r="F2034" s="15" t="s">
        <v>631</v>
      </c>
      <c r="G2034" s="5">
        <f>G2035</f>
        <v>112.2</v>
      </c>
      <c r="H2034" s="5">
        <f t="shared" si="1254"/>
        <v>112.2</v>
      </c>
      <c r="I2034" s="5">
        <f t="shared" si="1254"/>
        <v>108.60000000000001</v>
      </c>
      <c r="J2034" s="5">
        <f t="shared" si="1254"/>
        <v>0</v>
      </c>
    </row>
    <row r="2035" spans="1:10" ht="31.5" x14ac:dyDescent="0.25">
      <c r="A2035" s="4" t="s">
        <v>264</v>
      </c>
      <c r="B2035" s="4" t="s">
        <v>35</v>
      </c>
      <c r="C2035" s="4" t="s">
        <v>58</v>
      </c>
      <c r="D2035" s="4" t="s">
        <v>230</v>
      </c>
      <c r="E2035" s="4" t="s">
        <v>17</v>
      </c>
      <c r="F2035" s="15" t="s">
        <v>632</v>
      </c>
      <c r="G2035" s="5">
        <v>112.2</v>
      </c>
      <c r="H2035" s="5">
        <v>112.2</v>
      </c>
      <c r="I2035" s="5">
        <v>108.60000000000001</v>
      </c>
      <c r="J2035" s="5"/>
    </row>
    <row r="2036" spans="1:10" ht="31.5" x14ac:dyDescent="0.25">
      <c r="A2036" s="4" t="s">
        <v>264</v>
      </c>
      <c r="B2036" s="4" t="s">
        <v>35</v>
      </c>
      <c r="C2036" s="4" t="s">
        <v>58</v>
      </c>
      <c r="D2036" s="4" t="s">
        <v>223</v>
      </c>
      <c r="E2036" s="4"/>
      <c r="F2036" s="15" t="s">
        <v>807</v>
      </c>
      <c r="G2036" s="5">
        <f>G2037</f>
        <v>155.6</v>
      </c>
      <c r="H2036" s="5">
        <f t="shared" ref="H2036:J2039" si="1255">H2037</f>
        <v>228.2</v>
      </c>
      <c r="I2036" s="5">
        <f t="shared" si="1255"/>
        <v>153.19999999999999</v>
      </c>
      <c r="J2036" s="5">
        <f t="shared" si="1255"/>
        <v>0</v>
      </c>
    </row>
    <row r="2037" spans="1:10" ht="31.5" x14ac:dyDescent="0.25">
      <c r="A2037" s="4" t="s">
        <v>264</v>
      </c>
      <c r="B2037" s="4" t="s">
        <v>35</v>
      </c>
      <c r="C2037" s="4" t="s">
        <v>58</v>
      </c>
      <c r="D2037" s="4" t="s">
        <v>224</v>
      </c>
      <c r="E2037" s="4"/>
      <c r="F2037" s="15" t="s">
        <v>808</v>
      </c>
      <c r="G2037" s="5">
        <f>G2038</f>
        <v>155.6</v>
      </c>
      <c r="H2037" s="5">
        <f t="shared" si="1255"/>
        <v>228.2</v>
      </c>
      <c r="I2037" s="5">
        <f t="shared" si="1255"/>
        <v>153.19999999999999</v>
      </c>
      <c r="J2037" s="5">
        <f t="shared" si="1255"/>
        <v>0</v>
      </c>
    </row>
    <row r="2038" spans="1:10" ht="47.25" x14ac:dyDescent="0.25">
      <c r="A2038" s="4" t="s">
        <v>264</v>
      </c>
      <c r="B2038" s="4" t="s">
        <v>35</v>
      </c>
      <c r="C2038" s="4" t="s">
        <v>58</v>
      </c>
      <c r="D2038" s="4" t="s">
        <v>231</v>
      </c>
      <c r="E2038" s="4"/>
      <c r="F2038" s="15" t="s">
        <v>822</v>
      </c>
      <c r="G2038" s="5">
        <f>G2039</f>
        <v>155.6</v>
      </c>
      <c r="H2038" s="5">
        <f t="shared" si="1255"/>
        <v>228.2</v>
      </c>
      <c r="I2038" s="5">
        <f t="shared" si="1255"/>
        <v>153.19999999999999</v>
      </c>
      <c r="J2038" s="5">
        <f t="shared" si="1255"/>
        <v>0</v>
      </c>
    </row>
    <row r="2039" spans="1:10" ht="31.5" x14ac:dyDescent="0.25">
      <c r="A2039" s="4" t="s">
        <v>264</v>
      </c>
      <c r="B2039" s="4" t="s">
        <v>35</v>
      </c>
      <c r="C2039" s="4" t="s">
        <v>58</v>
      </c>
      <c r="D2039" s="4" t="s">
        <v>231</v>
      </c>
      <c r="E2039" s="4" t="s">
        <v>16</v>
      </c>
      <c r="F2039" s="15" t="s">
        <v>631</v>
      </c>
      <c r="G2039" s="5">
        <f>G2040</f>
        <v>155.6</v>
      </c>
      <c r="H2039" s="5">
        <f t="shared" si="1255"/>
        <v>228.2</v>
      </c>
      <c r="I2039" s="5">
        <f t="shared" si="1255"/>
        <v>153.19999999999999</v>
      </c>
      <c r="J2039" s="5">
        <f t="shared" si="1255"/>
        <v>0</v>
      </c>
    </row>
    <row r="2040" spans="1:10" ht="31.5" x14ac:dyDescent="0.25">
      <c r="A2040" s="4" t="s">
        <v>264</v>
      </c>
      <c r="B2040" s="4" t="s">
        <v>35</v>
      </c>
      <c r="C2040" s="4" t="s">
        <v>58</v>
      </c>
      <c r="D2040" s="4" t="s">
        <v>231</v>
      </c>
      <c r="E2040" s="4" t="s">
        <v>17</v>
      </c>
      <c r="F2040" s="15" t="s">
        <v>632</v>
      </c>
      <c r="G2040" s="5">
        <v>155.6</v>
      </c>
      <c r="H2040" s="5">
        <v>228.2</v>
      </c>
      <c r="I2040" s="5">
        <v>153.19999999999999</v>
      </c>
      <c r="J2040" s="5"/>
    </row>
    <row r="2041" spans="1:10" ht="31.5" x14ac:dyDescent="0.25">
      <c r="A2041" s="4" t="s">
        <v>264</v>
      </c>
      <c r="B2041" s="4" t="s">
        <v>35</v>
      </c>
      <c r="C2041" s="4" t="s">
        <v>58</v>
      </c>
      <c r="D2041" s="4" t="s">
        <v>59</v>
      </c>
      <c r="E2041" s="4"/>
      <c r="F2041" s="15" t="s">
        <v>1205</v>
      </c>
      <c r="G2041" s="5">
        <f>G2042</f>
        <v>1193.3</v>
      </c>
      <c r="H2041" s="5">
        <f t="shared" ref="H2041:J2043" si="1256">H2042</f>
        <v>317.5</v>
      </c>
      <c r="I2041" s="5">
        <f t="shared" si="1256"/>
        <v>279.5</v>
      </c>
      <c r="J2041" s="5">
        <f t="shared" si="1256"/>
        <v>0</v>
      </c>
    </row>
    <row r="2042" spans="1:10" ht="31.5" x14ac:dyDescent="0.25">
      <c r="A2042" s="4" t="s">
        <v>264</v>
      </c>
      <c r="B2042" s="4" t="s">
        <v>35</v>
      </c>
      <c r="C2042" s="4" t="s">
        <v>58</v>
      </c>
      <c r="D2042" s="4" t="s">
        <v>69</v>
      </c>
      <c r="E2042" s="4"/>
      <c r="F2042" s="15" t="s">
        <v>1212</v>
      </c>
      <c r="G2042" s="5">
        <f>G2043</f>
        <v>1193.3</v>
      </c>
      <c r="H2042" s="5">
        <f t="shared" si="1256"/>
        <v>317.5</v>
      </c>
      <c r="I2042" s="5">
        <f t="shared" si="1256"/>
        <v>279.5</v>
      </c>
      <c r="J2042" s="5">
        <f t="shared" si="1256"/>
        <v>0</v>
      </c>
    </row>
    <row r="2043" spans="1:10" ht="78.75" x14ac:dyDescent="0.25">
      <c r="A2043" s="4" t="s">
        <v>264</v>
      </c>
      <c r="B2043" s="4" t="s">
        <v>35</v>
      </c>
      <c r="C2043" s="4" t="s">
        <v>58</v>
      </c>
      <c r="D2043" s="4" t="s">
        <v>232</v>
      </c>
      <c r="E2043" s="4"/>
      <c r="F2043" s="15" t="s">
        <v>1214</v>
      </c>
      <c r="G2043" s="5">
        <f>G2044</f>
        <v>1193.3</v>
      </c>
      <c r="H2043" s="5">
        <f t="shared" si="1256"/>
        <v>317.5</v>
      </c>
      <c r="I2043" s="5">
        <f t="shared" si="1256"/>
        <v>279.5</v>
      </c>
      <c r="J2043" s="5">
        <f t="shared" si="1256"/>
        <v>0</v>
      </c>
    </row>
    <row r="2044" spans="1:10" ht="31.5" x14ac:dyDescent="0.25">
      <c r="A2044" s="4" t="s">
        <v>264</v>
      </c>
      <c r="B2044" s="4" t="s">
        <v>35</v>
      </c>
      <c r="C2044" s="4" t="s">
        <v>58</v>
      </c>
      <c r="D2044" s="4" t="s">
        <v>232</v>
      </c>
      <c r="E2044" s="4" t="s">
        <v>16</v>
      </c>
      <c r="F2044" s="15" t="s">
        <v>631</v>
      </c>
      <c r="G2044" s="5">
        <f>G2045</f>
        <v>1193.3</v>
      </c>
      <c r="H2044" s="5">
        <f t="shared" ref="H2044:J2044" si="1257">H2045</f>
        <v>317.5</v>
      </c>
      <c r="I2044" s="5">
        <f t="shared" si="1257"/>
        <v>279.5</v>
      </c>
      <c r="J2044" s="5">
        <f t="shared" si="1257"/>
        <v>0</v>
      </c>
    </row>
    <row r="2045" spans="1:10" ht="31.5" x14ac:dyDescent="0.25">
      <c r="A2045" s="4" t="s">
        <v>264</v>
      </c>
      <c r="B2045" s="4" t="s">
        <v>35</v>
      </c>
      <c r="C2045" s="4" t="s">
        <v>58</v>
      </c>
      <c r="D2045" s="4" t="s">
        <v>232</v>
      </c>
      <c r="E2045" s="4" t="s">
        <v>17</v>
      </c>
      <c r="F2045" s="15" t="s">
        <v>632</v>
      </c>
      <c r="G2045" s="5">
        <v>1193.3</v>
      </c>
      <c r="H2045" s="5">
        <v>317.5</v>
      </c>
      <c r="I2045" s="5">
        <v>279.5</v>
      </c>
      <c r="J2045" s="5"/>
    </row>
    <row r="2046" spans="1:10" s="3" customFormat="1" x14ac:dyDescent="0.25">
      <c r="A2046" s="7" t="s">
        <v>264</v>
      </c>
      <c r="B2046" s="7" t="s">
        <v>102</v>
      </c>
      <c r="C2046" s="7"/>
      <c r="D2046" s="7"/>
      <c r="E2046" s="7"/>
      <c r="F2046" s="12" t="s">
        <v>590</v>
      </c>
      <c r="G2046" s="8">
        <f>G2047+G2076</f>
        <v>28000.1</v>
      </c>
      <c r="H2046" s="8">
        <f t="shared" ref="H2046:J2046" si="1258">H2047+H2076</f>
        <v>28316.3</v>
      </c>
      <c r="I2046" s="8">
        <f t="shared" si="1258"/>
        <v>28316.199999999997</v>
      </c>
      <c r="J2046" s="8">
        <f t="shared" si="1258"/>
        <v>0</v>
      </c>
    </row>
    <row r="2047" spans="1:10" s="10" customFormat="1" x14ac:dyDescent="0.25">
      <c r="A2047" s="9" t="s">
        <v>264</v>
      </c>
      <c r="B2047" s="9" t="s">
        <v>102</v>
      </c>
      <c r="C2047" s="9" t="s">
        <v>85</v>
      </c>
      <c r="D2047" s="9"/>
      <c r="E2047" s="9"/>
      <c r="F2047" s="14" t="s">
        <v>613</v>
      </c>
      <c r="G2047" s="11">
        <f>G2048+G2054+G2064+G2070</f>
        <v>17495.099999999999</v>
      </c>
      <c r="H2047" s="11">
        <f t="shared" ref="H2047:J2047" si="1259">H2048+H2054+H2064+H2070</f>
        <v>18463.8</v>
      </c>
      <c r="I2047" s="11">
        <f t="shared" si="1259"/>
        <v>18463.699999999997</v>
      </c>
      <c r="J2047" s="11">
        <f t="shared" si="1259"/>
        <v>0</v>
      </c>
    </row>
    <row r="2048" spans="1:10" ht="31.5" x14ac:dyDescent="0.25">
      <c r="A2048" s="4" t="s">
        <v>264</v>
      </c>
      <c r="B2048" s="4" t="s">
        <v>102</v>
      </c>
      <c r="C2048" s="4" t="s">
        <v>85</v>
      </c>
      <c r="D2048" s="4" t="s">
        <v>234</v>
      </c>
      <c r="E2048" s="4"/>
      <c r="F2048" s="15" t="s">
        <v>762</v>
      </c>
      <c r="G2048" s="5">
        <f>G2049</f>
        <v>665.4</v>
      </c>
      <c r="H2048" s="5">
        <f t="shared" ref="H2048:J2052" si="1260">H2049</f>
        <v>665.4</v>
      </c>
      <c r="I2048" s="5">
        <f t="shared" si="1260"/>
        <v>665.4</v>
      </c>
      <c r="J2048" s="5">
        <f t="shared" si="1260"/>
        <v>0</v>
      </c>
    </row>
    <row r="2049" spans="1:10" x14ac:dyDescent="0.25">
      <c r="A2049" s="4" t="s">
        <v>264</v>
      </c>
      <c r="B2049" s="4" t="s">
        <v>102</v>
      </c>
      <c r="C2049" s="4" t="s">
        <v>85</v>
      </c>
      <c r="D2049" s="4" t="s">
        <v>236</v>
      </c>
      <c r="E2049" s="4"/>
      <c r="F2049" s="15" t="s">
        <v>771</v>
      </c>
      <c r="G2049" s="5">
        <f>G2050</f>
        <v>665.4</v>
      </c>
      <c r="H2049" s="5">
        <f t="shared" si="1260"/>
        <v>665.4</v>
      </c>
      <c r="I2049" s="5">
        <f t="shared" si="1260"/>
        <v>665.4</v>
      </c>
      <c r="J2049" s="5">
        <f t="shared" si="1260"/>
        <v>0</v>
      </c>
    </row>
    <row r="2050" spans="1:10" ht="31.5" x14ac:dyDescent="0.25">
      <c r="A2050" s="4" t="s">
        <v>264</v>
      </c>
      <c r="B2050" s="4" t="s">
        <v>102</v>
      </c>
      <c r="C2050" s="4" t="s">
        <v>85</v>
      </c>
      <c r="D2050" s="4" t="s">
        <v>245</v>
      </c>
      <c r="E2050" s="4"/>
      <c r="F2050" s="15" t="s">
        <v>772</v>
      </c>
      <c r="G2050" s="5">
        <f>G2051</f>
        <v>665.4</v>
      </c>
      <c r="H2050" s="5">
        <f t="shared" si="1260"/>
        <v>665.4</v>
      </c>
      <c r="I2050" s="5">
        <f t="shared" si="1260"/>
        <v>665.4</v>
      </c>
      <c r="J2050" s="5">
        <f t="shared" si="1260"/>
        <v>0</v>
      </c>
    </row>
    <row r="2051" spans="1:10" ht="31.5" x14ac:dyDescent="0.25">
      <c r="A2051" s="4" t="s">
        <v>264</v>
      </c>
      <c r="B2051" s="4" t="s">
        <v>102</v>
      </c>
      <c r="C2051" s="4" t="s">
        <v>85</v>
      </c>
      <c r="D2051" s="4" t="s">
        <v>240</v>
      </c>
      <c r="E2051" s="4"/>
      <c r="F2051" s="15" t="s">
        <v>773</v>
      </c>
      <c r="G2051" s="5">
        <f>G2052</f>
        <v>665.4</v>
      </c>
      <c r="H2051" s="5">
        <f t="shared" si="1260"/>
        <v>665.4</v>
      </c>
      <c r="I2051" s="5">
        <f t="shared" si="1260"/>
        <v>665.4</v>
      </c>
      <c r="J2051" s="5">
        <f t="shared" si="1260"/>
        <v>0</v>
      </c>
    </row>
    <row r="2052" spans="1:10" ht="31.5" x14ac:dyDescent="0.25">
      <c r="A2052" s="4" t="s">
        <v>264</v>
      </c>
      <c r="B2052" s="4" t="s">
        <v>102</v>
      </c>
      <c r="C2052" s="4" t="s">
        <v>85</v>
      </c>
      <c r="D2052" s="4" t="s">
        <v>240</v>
      </c>
      <c r="E2052" s="4" t="s">
        <v>16</v>
      </c>
      <c r="F2052" s="15" t="s">
        <v>631</v>
      </c>
      <c r="G2052" s="5">
        <f>G2053</f>
        <v>665.4</v>
      </c>
      <c r="H2052" s="5">
        <f t="shared" si="1260"/>
        <v>665.4</v>
      </c>
      <c r="I2052" s="5">
        <f t="shared" si="1260"/>
        <v>665.4</v>
      </c>
      <c r="J2052" s="5">
        <f t="shared" si="1260"/>
        <v>0</v>
      </c>
    </row>
    <row r="2053" spans="1:10" ht="31.5" x14ac:dyDescent="0.25">
      <c r="A2053" s="4" t="s">
        <v>264</v>
      </c>
      <c r="B2053" s="4" t="s">
        <v>102</v>
      </c>
      <c r="C2053" s="4" t="s">
        <v>85</v>
      </c>
      <c r="D2053" s="4" t="s">
        <v>240</v>
      </c>
      <c r="E2053" s="4" t="s">
        <v>17</v>
      </c>
      <c r="F2053" s="15" t="s">
        <v>632</v>
      </c>
      <c r="G2053" s="5">
        <v>665.4</v>
      </c>
      <c r="H2053" s="5">
        <v>665.4</v>
      </c>
      <c r="I2053" s="5">
        <v>665.4</v>
      </c>
      <c r="J2053" s="5"/>
    </row>
    <row r="2054" spans="1:10" ht="31.5" x14ac:dyDescent="0.25">
      <c r="A2054" s="4" t="s">
        <v>264</v>
      </c>
      <c r="B2054" s="4" t="s">
        <v>102</v>
      </c>
      <c r="C2054" s="4" t="s">
        <v>85</v>
      </c>
      <c r="D2054" s="4" t="s">
        <v>223</v>
      </c>
      <c r="E2054" s="4"/>
      <c r="F2054" s="15" t="s">
        <v>807</v>
      </c>
      <c r="G2054" s="5">
        <f>G2055</f>
        <v>11755.6</v>
      </c>
      <c r="H2054" s="5">
        <f t="shared" ref="H2054:J2054" si="1261">H2055</f>
        <v>12724.3</v>
      </c>
      <c r="I2054" s="5">
        <f t="shared" si="1261"/>
        <v>12724.199999999999</v>
      </c>
      <c r="J2054" s="5">
        <f t="shared" si="1261"/>
        <v>0</v>
      </c>
    </row>
    <row r="2055" spans="1:10" ht="31.5" x14ac:dyDescent="0.25">
      <c r="A2055" s="4" t="s">
        <v>264</v>
      </c>
      <c r="B2055" s="4" t="s">
        <v>102</v>
      </c>
      <c r="C2055" s="4" t="s">
        <v>85</v>
      </c>
      <c r="D2055" s="4" t="s">
        <v>224</v>
      </c>
      <c r="E2055" s="4"/>
      <c r="F2055" s="15" t="s">
        <v>808</v>
      </c>
      <c r="G2055" s="5">
        <f>G2056+G2061</f>
        <v>11755.6</v>
      </c>
      <c r="H2055" s="5">
        <f t="shared" ref="H2055:J2055" si="1262">H2056+H2061</f>
        <v>12724.3</v>
      </c>
      <c r="I2055" s="5">
        <f t="shared" si="1262"/>
        <v>12724.199999999999</v>
      </c>
      <c r="J2055" s="5">
        <f t="shared" si="1262"/>
        <v>0</v>
      </c>
    </row>
    <row r="2056" spans="1:10" ht="31.5" x14ac:dyDescent="0.25">
      <c r="A2056" s="4" t="s">
        <v>264</v>
      </c>
      <c r="B2056" s="4" t="s">
        <v>102</v>
      </c>
      <c r="C2056" s="4" t="s">
        <v>85</v>
      </c>
      <c r="D2056" s="4" t="s">
        <v>241</v>
      </c>
      <c r="E2056" s="4"/>
      <c r="F2056" s="15" t="s">
        <v>809</v>
      </c>
      <c r="G2056" s="5">
        <f>G2057+G2059</f>
        <v>10535.1</v>
      </c>
      <c r="H2056" s="5">
        <f t="shared" ref="H2056:J2056" si="1263">H2057+H2059</f>
        <v>11479.4</v>
      </c>
      <c r="I2056" s="5">
        <f t="shared" si="1263"/>
        <v>11479.3</v>
      </c>
      <c r="J2056" s="5">
        <f t="shared" si="1263"/>
        <v>0</v>
      </c>
    </row>
    <row r="2057" spans="1:10" ht="31.5" x14ac:dyDescent="0.25">
      <c r="A2057" s="4" t="s">
        <v>264</v>
      </c>
      <c r="B2057" s="4" t="s">
        <v>102</v>
      </c>
      <c r="C2057" s="4" t="s">
        <v>85</v>
      </c>
      <c r="D2057" s="4" t="s">
        <v>241</v>
      </c>
      <c r="E2057" s="4" t="s">
        <v>16</v>
      </c>
      <c r="F2057" s="15" t="s">
        <v>631</v>
      </c>
      <c r="G2057" s="5">
        <f>G2058</f>
        <v>10535</v>
      </c>
      <c r="H2057" s="5">
        <f t="shared" ref="H2057:J2057" si="1264">H2058</f>
        <v>11479.4</v>
      </c>
      <c r="I2057" s="5">
        <f t="shared" si="1264"/>
        <v>11479.3</v>
      </c>
      <c r="J2057" s="5">
        <f t="shared" si="1264"/>
        <v>0</v>
      </c>
    </row>
    <row r="2058" spans="1:10" ht="31.5" x14ac:dyDescent="0.25">
      <c r="A2058" s="4" t="s">
        <v>264</v>
      </c>
      <c r="B2058" s="4" t="s">
        <v>102</v>
      </c>
      <c r="C2058" s="4" t="s">
        <v>85</v>
      </c>
      <c r="D2058" s="4" t="s">
        <v>241</v>
      </c>
      <c r="E2058" s="4" t="s">
        <v>17</v>
      </c>
      <c r="F2058" s="15" t="s">
        <v>632</v>
      </c>
      <c r="G2058" s="5">
        <v>10535</v>
      </c>
      <c r="H2058" s="5">
        <v>11479.4</v>
      </c>
      <c r="I2058" s="5">
        <v>11479.3</v>
      </c>
      <c r="J2058" s="5"/>
    </row>
    <row r="2059" spans="1:10" x14ac:dyDescent="0.25">
      <c r="A2059" s="4" t="s">
        <v>264</v>
      </c>
      <c r="B2059" s="4" t="s">
        <v>102</v>
      </c>
      <c r="C2059" s="4" t="s">
        <v>85</v>
      </c>
      <c r="D2059" s="4" t="s">
        <v>241</v>
      </c>
      <c r="E2059" s="4" t="s">
        <v>18</v>
      </c>
      <c r="F2059" s="15" t="s">
        <v>647</v>
      </c>
      <c r="G2059" s="5">
        <f>G2060</f>
        <v>0.1</v>
      </c>
      <c r="H2059" s="5">
        <f t="shared" ref="H2059:J2059" si="1265">H2060</f>
        <v>0</v>
      </c>
      <c r="I2059" s="5">
        <f t="shared" si="1265"/>
        <v>0</v>
      </c>
      <c r="J2059" s="5">
        <f t="shared" si="1265"/>
        <v>0</v>
      </c>
    </row>
    <row r="2060" spans="1:10" x14ac:dyDescent="0.25">
      <c r="A2060" s="4" t="s">
        <v>264</v>
      </c>
      <c r="B2060" s="4" t="s">
        <v>102</v>
      </c>
      <c r="C2060" s="4" t="s">
        <v>85</v>
      </c>
      <c r="D2060" s="4" t="s">
        <v>241</v>
      </c>
      <c r="E2060" s="4" t="s">
        <v>25</v>
      </c>
      <c r="F2060" s="15" t="s">
        <v>650</v>
      </c>
      <c r="G2060" s="5">
        <v>0.1</v>
      </c>
      <c r="H2060" s="5">
        <v>0</v>
      </c>
      <c r="I2060" s="5">
        <v>0</v>
      </c>
      <c r="J2060" s="5"/>
    </row>
    <row r="2061" spans="1:10" ht="31.5" x14ac:dyDescent="0.25">
      <c r="A2061" s="4" t="s">
        <v>264</v>
      </c>
      <c r="B2061" s="4" t="s">
        <v>102</v>
      </c>
      <c r="C2061" s="4" t="s">
        <v>85</v>
      </c>
      <c r="D2061" s="4" t="s">
        <v>242</v>
      </c>
      <c r="E2061" s="4"/>
      <c r="F2061" s="15" t="s">
        <v>810</v>
      </c>
      <c r="G2061" s="5">
        <f>G2062</f>
        <v>1220.5</v>
      </c>
      <c r="H2061" s="5">
        <f t="shared" ref="H2061:J2062" si="1266">H2062</f>
        <v>1244.9000000000001</v>
      </c>
      <c r="I2061" s="5">
        <f t="shared" si="1266"/>
        <v>1244.9000000000001</v>
      </c>
      <c r="J2061" s="5">
        <f t="shared" si="1266"/>
        <v>0</v>
      </c>
    </row>
    <row r="2062" spans="1:10" ht="31.5" x14ac:dyDescent="0.25">
      <c r="A2062" s="4" t="s">
        <v>264</v>
      </c>
      <c r="B2062" s="4" t="s">
        <v>102</v>
      </c>
      <c r="C2062" s="4" t="s">
        <v>85</v>
      </c>
      <c r="D2062" s="4" t="s">
        <v>242</v>
      </c>
      <c r="E2062" s="4" t="s">
        <v>16</v>
      </c>
      <c r="F2062" s="15" t="s">
        <v>631</v>
      </c>
      <c r="G2062" s="5">
        <f>G2063</f>
        <v>1220.5</v>
      </c>
      <c r="H2062" s="5">
        <f t="shared" si="1266"/>
        <v>1244.9000000000001</v>
      </c>
      <c r="I2062" s="5">
        <f t="shared" si="1266"/>
        <v>1244.9000000000001</v>
      </c>
      <c r="J2062" s="5">
        <f t="shared" si="1266"/>
        <v>0</v>
      </c>
    </row>
    <row r="2063" spans="1:10" ht="31.5" x14ac:dyDescent="0.25">
      <c r="A2063" s="4" t="s">
        <v>264</v>
      </c>
      <c r="B2063" s="4" t="s">
        <v>102</v>
      </c>
      <c r="C2063" s="4" t="s">
        <v>85</v>
      </c>
      <c r="D2063" s="4" t="s">
        <v>242</v>
      </c>
      <c r="E2063" s="4" t="s">
        <v>17</v>
      </c>
      <c r="F2063" s="15" t="s">
        <v>632</v>
      </c>
      <c r="G2063" s="5">
        <v>1220.5</v>
      </c>
      <c r="H2063" s="5">
        <v>1244.9000000000001</v>
      </c>
      <c r="I2063" s="5">
        <v>1244.9000000000001</v>
      </c>
      <c r="J2063" s="5"/>
    </row>
    <row r="2064" spans="1:10" ht="31.5" x14ac:dyDescent="0.25">
      <c r="A2064" s="4" t="s">
        <v>264</v>
      </c>
      <c r="B2064" s="4" t="s">
        <v>102</v>
      </c>
      <c r="C2064" s="4" t="s">
        <v>85</v>
      </c>
      <c r="D2064" s="4" t="s">
        <v>246</v>
      </c>
      <c r="E2064" s="4"/>
      <c r="F2064" s="15" t="s">
        <v>860</v>
      </c>
      <c r="G2064" s="5">
        <f>G2065</f>
        <v>2500.4</v>
      </c>
      <c r="H2064" s="5">
        <f t="shared" ref="H2064:J2068" si="1267">H2065</f>
        <v>2500.4</v>
      </c>
      <c r="I2064" s="5">
        <f t="shared" si="1267"/>
        <v>2500.4</v>
      </c>
      <c r="J2064" s="5">
        <f t="shared" si="1267"/>
        <v>0</v>
      </c>
    </row>
    <row r="2065" spans="1:10" ht="47.25" x14ac:dyDescent="0.25">
      <c r="A2065" s="4" t="s">
        <v>264</v>
      </c>
      <c r="B2065" s="4" t="s">
        <v>102</v>
      </c>
      <c r="C2065" s="4" t="s">
        <v>85</v>
      </c>
      <c r="D2065" s="4" t="s">
        <v>247</v>
      </c>
      <c r="E2065" s="4"/>
      <c r="F2065" s="15" t="s">
        <v>861</v>
      </c>
      <c r="G2065" s="5">
        <f>G2066</f>
        <v>2500.4</v>
      </c>
      <c r="H2065" s="5">
        <f t="shared" si="1267"/>
        <v>2500.4</v>
      </c>
      <c r="I2065" s="5">
        <f t="shared" si="1267"/>
        <v>2500.4</v>
      </c>
      <c r="J2065" s="5">
        <f t="shared" si="1267"/>
        <v>0</v>
      </c>
    </row>
    <row r="2066" spans="1:10" ht="31.5" x14ac:dyDescent="0.25">
      <c r="A2066" s="4" t="s">
        <v>264</v>
      </c>
      <c r="B2066" s="4" t="s">
        <v>102</v>
      </c>
      <c r="C2066" s="4" t="s">
        <v>85</v>
      </c>
      <c r="D2066" s="4" t="s">
        <v>248</v>
      </c>
      <c r="E2066" s="4"/>
      <c r="F2066" s="15" t="s">
        <v>862</v>
      </c>
      <c r="G2066" s="5">
        <f>G2067</f>
        <v>2500.4</v>
      </c>
      <c r="H2066" s="5">
        <f t="shared" si="1267"/>
        <v>2500.4</v>
      </c>
      <c r="I2066" s="5">
        <f t="shared" si="1267"/>
        <v>2500.4</v>
      </c>
      <c r="J2066" s="5">
        <f t="shared" si="1267"/>
        <v>0</v>
      </c>
    </row>
    <row r="2067" spans="1:10" ht="31.5" x14ac:dyDescent="0.25">
      <c r="A2067" s="4" t="s">
        <v>264</v>
      </c>
      <c r="B2067" s="4" t="s">
        <v>102</v>
      </c>
      <c r="C2067" s="4" t="s">
        <v>85</v>
      </c>
      <c r="D2067" s="4" t="s">
        <v>243</v>
      </c>
      <c r="E2067" s="4"/>
      <c r="F2067" s="15" t="s">
        <v>863</v>
      </c>
      <c r="G2067" s="5">
        <f>G2068</f>
        <v>2500.4</v>
      </c>
      <c r="H2067" s="5">
        <f t="shared" si="1267"/>
        <v>2500.4</v>
      </c>
      <c r="I2067" s="5">
        <f t="shared" si="1267"/>
        <v>2500.4</v>
      </c>
      <c r="J2067" s="5">
        <f t="shared" si="1267"/>
        <v>0</v>
      </c>
    </row>
    <row r="2068" spans="1:10" x14ac:dyDescent="0.25">
      <c r="A2068" s="4" t="s">
        <v>264</v>
      </c>
      <c r="B2068" s="4" t="s">
        <v>102</v>
      </c>
      <c r="C2068" s="4" t="s">
        <v>85</v>
      </c>
      <c r="D2068" s="4" t="s">
        <v>243</v>
      </c>
      <c r="E2068" s="4" t="s">
        <v>18</v>
      </c>
      <c r="F2068" s="15" t="s">
        <v>647</v>
      </c>
      <c r="G2068" s="5">
        <f>G2069</f>
        <v>2500.4</v>
      </c>
      <c r="H2068" s="5">
        <f t="shared" si="1267"/>
        <v>2500.4</v>
      </c>
      <c r="I2068" s="5">
        <f t="shared" si="1267"/>
        <v>2500.4</v>
      </c>
      <c r="J2068" s="5">
        <f t="shared" si="1267"/>
        <v>0</v>
      </c>
    </row>
    <row r="2069" spans="1:10" ht="63" x14ac:dyDescent="0.25">
      <c r="A2069" s="4" t="s">
        <v>264</v>
      </c>
      <c r="B2069" s="4" t="s">
        <v>102</v>
      </c>
      <c r="C2069" s="4" t="s">
        <v>85</v>
      </c>
      <c r="D2069" s="4" t="s">
        <v>243</v>
      </c>
      <c r="E2069" s="4" t="s">
        <v>219</v>
      </c>
      <c r="F2069" s="15" t="s">
        <v>648</v>
      </c>
      <c r="G2069" s="5">
        <v>2500.4</v>
      </c>
      <c r="H2069" s="5">
        <v>2500.4</v>
      </c>
      <c r="I2069" s="5">
        <v>2500.4</v>
      </c>
      <c r="J2069" s="5"/>
    </row>
    <row r="2070" spans="1:10" ht="31.5" x14ac:dyDescent="0.25">
      <c r="A2070" s="4" t="s">
        <v>264</v>
      </c>
      <c r="B2070" s="4" t="s">
        <v>102</v>
      </c>
      <c r="C2070" s="4" t="s">
        <v>85</v>
      </c>
      <c r="D2070" s="4" t="s">
        <v>226</v>
      </c>
      <c r="E2070" s="4"/>
      <c r="F2070" s="15" t="s">
        <v>1158</v>
      </c>
      <c r="G2070" s="5">
        <f>G2071</f>
        <v>2573.6999999999998</v>
      </c>
      <c r="H2070" s="5">
        <f t="shared" ref="H2070:J2074" si="1268">H2071</f>
        <v>2573.6999999999998</v>
      </c>
      <c r="I2070" s="5">
        <f t="shared" si="1268"/>
        <v>2573.6999999999998</v>
      </c>
      <c r="J2070" s="5">
        <f t="shared" si="1268"/>
        <v>0</v>
      </c>
    </row>
    <row r="2071" spans="1:10" ht="31.5" x14ac:dyDescent="0.25">
      <c r="A2071" s="4" t="s">
        <v>264</v>
      </c>
      <c r="B2071" s="4" t="s">
        <v>102</v>
      </c>
      <c r="C2071" s="4" t="s">
        <v>85</v>
      </c>
      <c r="D2071" s="4" t="s">
        <v>249</v>
      </c>
      <c r="E2071" s="4"/>
      <c r="F2071" s="15" t="s">
        <v>1181</v>
      </c>
      <c r="G2071" s="5">
        <f>G2072</f>
        <v>2573.6999999999998</v>
      </c>
      <c r="H2071" s="5">
        <f t="shared" si="1268"/>
        <v>2573.6999999999998</v>
      </c>
      <c r="I2071" s="5">
        <f t="shared" si="1268"/>
        <v>2573.6999999999998</v>
      </c>
      <c r="J2071" s="5">
        <f t="shared" si="1268"/>
        <v>0</v>
      </c>
    </row>
    <row r="2072" spans="1:10" ht="47.25" x14ac:dyDescent="0.25">
      <c r="A2072" s="4" t="s">
        <v>264</v>
      </c>
      <c r="B2072" s="4" t="s">
        <v>102</v>
      </c>
      <c r="C2072" s="4" t="s">
        <v>85</v>
      </c>
      <c r="D2072" s="4" t="s">
        <v>250</v>
      </c>
      <c r="E2072" s="4"/>
      <c r="F2072" s="15" t="s">
        <v>1182</v>
      </c>
      <c r="G2072" s="5">
        <f>G2073</f>
        <v>2573.6999999999998</v>
      </c>
      <c r="H2072" s="5">
        <f t="shared" si="1268"/>
        <v>2573.6999999999998</v>
      </c>
      <c r="I2072" s="5">
        <f t="shared" si="1268"/>
        <v>2573.6999999999998</v>
      </c>
      <c r="J2072" s="5">
        <f t="shared" si="1268"/>
        <v>0</v>
      </c>
    </row>
    <row r="2073" spans="1:10" ht="31.5" x14ac:dyDescent="0.25">
      <c r="A2073" s="4" t="s">
        <v>264</v>
      </c>
      <c r="B2073" s="4" t="s">
        <v>102</v>
      </c>
      <c r="C2073" s="4" t="s">
        <v>85</v>
      </c>
      <c r="D2073" s="4" t="s">
        <v>244</v>
      </c>
      <c r="E2073" s="4"/>
      <c r="F2073" s="15" t="s">
        <v>1183</v>
      </c>
      <c r="G2073" s="5">
        <f>G2074</f>
        <v>2573.6999999999998</v>
      </c>
      <c r="H2073" s="5">
        <f t="shared" si="1268"/>
        <v>2573.6999999999998</v>
      </c>
      <c r="I2073" s="5">
        <f t="shared" si="1268"/>
        <v>2573.6999999999998</v>
      </c>
      <c r="J2073" s="5">
        <f t="shared" si="1268"/>
        <v>0</v>
      </c>
    </row>
    <row r="2074" spans="1:10" ht="31.5" x14ac:dyDescent="0.25">
      <c r="A2074" s="4" t="s">
        <v>264</v>
      </c>
      <c r="B2074" s="4" t="s">
        <v>102</v>
      </c>
      <c r="C2074" s="4" t="s">
        <v>85</v>
      </c>
      <c r="D2074" s="4" t="s">
        <v>244</v>
      </c>
      <c r="E2074" s="4" t="s">
        <v>16</v>
      </c>
      <c r="F2074" s="15" t="s">
        <v>631</v>
      </c>
      <c r="G2074" s="5">
        <f>G2075</f>
        <v>2573.6999999999998</v>
      </c>
      <c r="H2074" s="5">
        <f t="shared" si="1268"/>
        <v>2573.6999999999998</v>
      </c>
      <c r="I2074" s="5">
        <f t="shared" si="1268"/>
        <v>2573.6999999999998</v>
      </c>
      <c r="J2074" s="5">
        <f t="shared" si="1268"/>
        <v>0</v>
      </c>
    </row>
    <row r="2075" spans="1:10" ht="31.5" x14ac:dyDescent="0.25">
      <c r="A2075" s="4" t="s">
        <v>264</v>
      </c>
      <c r="B2075" s="4" t="s">
        <v>102</v>
      </c>
      <c r="C2075" s="4" t="s">
        <v>85</v>
      </c>
      <c r="D2075" s="4" t="s">
        <v>244</v>
      </c>
      <c r="E2075" s="4" t="s">
        <v>17</v>
      </c>
      <c r="F2075" s="15" t="s">
        <v>632</v>
      </c>
      <c r="G2075" s="5">
        <v>2573.6999999999998</v>
      </c>
      <c r="H2075" s="5">
        <v>2573.6999999999998</v>
      </c>
      <c r="I2075" s="5">
        <v>2573.6999999999998</v>
      </c>
      <c r="J2075" s="5"/>
    </row>
    <row r="2076" spans="1:10" s="10" customFormat="1" ht="31.5" x14ac:dyDescent="0.25">
      <c r="A2076" s="9" t="s">
        <v>264</v>
      </c>
      <c r="B2076" s="9" t="s">
        <v>102</v>
      </c>
      <c r="C2076" s="9" t="s">
        <v>102</v>
      </c>
      <c r="D2076" s="9"/>
      <c r="E2076" s="9"/>
      <c r="F2076" s="14" t="s">
        <v>614</v>
      </c>
      <c r="G2076" s="11">
        <f>G2077</f>
        <v>10505</v>
      </c>
      <c r="H2076" s="11">
        <f t="shared" ref="H2076:J2079" si="1269">H2077</f>
        <v>9852.5</v>
      </c>
      <c r="I2076" s="11">
        <f t="shared" si="1269"/>
        <v>9852.5</v>
      </c>
      <c r="J2076" s="11">
        <f t="shared" si="1269"/>
        <v>0</v>
      </c>
    </row>
    <row r="2077" spans="1:10" ht="31.5" x14ac:dyDescent="0.25">
      <c r="A2077" s="4" t="s">
        <v>264</v>
      </c>
      <c r="B2077" s="4" t="s">
        <v>102</v>
      </c>
      <c r="C2077" s="4" t="s">
        <v>102</v>
      </c>
      <c r="D2077" s="4" t="s">
        <v>220</v>
      </c>
      <c r="E2077" s="4"/>
      <c r="F2077" s="15" t="s">
        <v>781</v>
      </c>
      <c r="G2077" s="5">
        <f>G2078</f>
        <v>10505</v>
      </c>
      <c r="H2077" s="5">
        <f t="shared" si="1269"/>
        <v>9852.5</v>
      </c>
      <c r="I2077" s="5">
        <f t="shared" si="1269"/>
        <v>9852.5</v>
      </c>
      <c r="J2077" s="5">
        <f t="shared" si="1269"/>
        <v>0</v>
      </c>
    </row>
    <row r="2078" spans="1:10" ht="31.5" x14ac:dyDescent="0.25">
      <c r="A2078" s="4" t="s">
        <v>264</v>
      </c>
      <c r="B2078" s="4" t="s">
        <v>102</v>
      </c>
      <c r="C2078" s="4" t="s">
        <v>102</v>
      </c>
      <c r="D2078" s="4" t="s">
        <v>252</v>
      </c>
      <c r="E2078" s="4"/>
      <c r="F2078" s="15" t="s">
        <v>805</v>
      </c>
      <c r="G2078" s="5">
        <f>G2079</f>
        <v>10505</v>
      </c>
      <c r="H2078" s="5">
        <f t="shared" si="1269"/>
        <v>9852.5</v>
      </c>
      <c r="I2078" s="5">
        <f t="shared" si="1269"/>
        <v>9852.5</v>
      </c>
      <c r="J2078" s="5">
        <f t="shared" si="1269"/>
        <v>0</v>
      </c>
    </row>
    <row r="2079" spans="1:10" ht="31.5" x14ac:dyDescent="0.25">
      <c r="A2079" s="4" t="s">
        <v>264</v>
      </c>
      <c r="B2079" s="4" t="s">
        <v>102</v>
      </c>
      <c r="C2079" s="4" t="s">
        <v>102</v>
      </c>
      <c r="D2079" s="4" t="s">
        <v>253</v>
      </c>
      <c r="E2079" s="4"/>
      <c r="F2079" s="15" t="s">
        <v>806</v>
      </c>
      <c r="G2079" s="5">
        <f>G2080</f>
        <v>10505</v>
      </c>
      <c r="H2079" s="5">
        <f t="shared" si="1269"/>
        <v>9852.5</v>
      </c>
      <c r="I2079" s="5">
        <f t="shared" si="1269"/>
        <v>9852.5</v>
      </c>
      <c r="J2079" s="5">
        <f t="shared" si="1269"/>
        <v>0</v>
      </c>
    </row>
    <row r="2080" spans="1:10" ht="47.25" x14ac:dyDescent="0.25">
      <c r="A2080" s="4" t="s">
        <v>264</v>
      </c>
      <c r="B2080" s="4" t="s">
        <v>102</v>
      </c>
      <c r="C2080" s="4" t="s">
        <v>102</v>
      </c>
      <c r="D2080" s="4" t="s">
        <v>251</v>
      </c>
      <c r="E2080" s="4"/>
      <c r="F2080" s="15" t="s">
        <v>679</v>
      </c>
      <c r="G2080" s="5">
        <f>G2081+G2083+G2085</f>
        <v>10505</v>
      </c>
      <c r="H2080" s="5">
        <f t="shared" ref="H2080:J2080" si="1270">H2081+H2083+H2085</f>
        <v>9852.5</v>
      </c>
      <c r="I2080" s="5">
        <f t="shared" si="1270"/>
        <v>9852.5</v>
      </c>
      <c r="J2080" s="5">
        <f t="shared" si="1270"/>
        <v>0</v>
      </c>
    </row>
    <row r="2081" spans="1:10" ht="78.75" x14ac:dyDescent="0.25">
      <c r="A2081" s="4" t="s">
        <v>264</v>
      </c>
      <c r="B2081" s="4" t="s">
        <v>102</v>
      </c>
      <c r="C2081" s="4" t="s">
        <v>102</v>
      </c>
      <c r="D2081" s="4" t="s">
        <v>251</v>
      </c>
      <c r="E2081" s="4" t="s">
        <v>23</v>
      </c>
      <c r="F2081" s="15" t="s">
        <v>628</v>
      </c>
      <c r="G2081" s="5">
        <f>G2082</f>
        <v>8148.1</v>
      </c>
      <c r="H2081" s="5">
        <f t="shared" ref="H2081:J2081" si="1271">H2082</f>
        <v>7533.4</v>
      </c>
      <c r="I2081" s="5">
        <f t="shared" si="1271"/>
        <v>7533.4</v>
      </c>
      <c r="J2081" s="5">
        <f t="shared" si="1271"/>
        <v>0</v>
      </c>
    </row>
    <row r="2082" spans="1:10" x14ac:dyDescent="0.25">
      <c r="A2082" s="4" t="s">
        <v>264</v>
      </c>
      <c r="B2082" s="4" t="s">
        <v>102</v>
      </c>
      <c r="C2082" s="4" t="s">
        <v>102</v>
      </c>
      <c r="D2082" s="4" t="s">
        <v>251</v>
      </c>
      <c r="E2082" s="4" t="s">
        <v>24</v>
      </c>
      <c r="F2082" s="15" t="s">
        <v>629</v>
      </c>
      <c r="G2082" s="5">
        <v>8148.1</v>
      </c>
      <c r="H2082" s="5">
        <v>7533.4</v>
      </c>
      <c r="I2082" s="5">
        <v>7533.4</v>
      </c>
      <c r="J2082" s="5"/>
    </row>
    <row r="2083" spans="1:10" ht="31.5" x14ac:dyDescent="0.25">
      <c r="A2083" s="4" t="s">
        <v>264</v>
      </c>
      <c r="B2083" s="4" t="s">
        <v>102</v>
      </c>
      <c r="C2083" s="4" t="s">
        <v>102</v>
      </c>
      <c r="D2083" s="4" t="s">
        <v>251</v>
      </c>
      <c r="E2083" s="4" t="s">
        <v>16</v>
      </c>
      <c r="F2083" s="15" t="s">
        <v>631</v>
      </c>
      <c r="G2083" s="5">
        <f>G2084</f>
        <v>2350.4</v>
      </c>
      <c r="H2083" s="5">
        <f t="shared" ref="H2083:J2083" si="1272">H2084</f>
        <v>2312.9</v>
      </c>
      <c r="I2083" s="5">
        <f t="shared" si="1272"/>
        <v>2312.9</v>
      </c>
      <c r="J2083" s="5">
        <f t="shared" si="1272"/>
        <v>0</v>
      </c>
    </row>
    <row r="2084" spans="1:10" ht="31.5" x14ac:dyDescent="0.25">
      <c r="A2084" s="4" t="s">
        <v>264</v>
      </c>
      <c r="B2084" s="4" t="s">
        <v>102</v>
      </c>
      <c r="C2084" s="4" t="s">
        <v>102</v>
      </c>
      <c r="D2084" s="4" t="s">
        <v>251</v>
      </c>
      <c r="E2084" s="4" t="s">
        <v>17</v>
      </c>
      <c r="F2084" s="15" t="s">
        <v>632</v>
      </c>
      <c r="G2084" s="5">
        <v>2350.4</v>
      </c>
      <c r="H2084" s="5">
        <v>2312.9</v>
      </c>
      <c r="I2084" s="5">
        <v>2312.9</v>
      </c>
      <c r="J2084" s="5"/>
    </row>
    <row r="2085" spans="1:10" x14ac:dyDescent="0.25">
      <c r="A2085" s="4" t="s">
        <v>264</v>
      </c>
      <c r="B2085" s="4" t="s">
        <v>102</v>
      </c>
      <c r="C2085" s="4" t="s">
        <v>102</v>
      </c>
      <c r="D2085" s="4" t="s">
        <v>251</v>
      </c>
      <c r="E2085" s="4" t="s">
        <v>18</v>
      </c>
      <c r="F2085" s="15" t="s">
        <v>647</v>
      </c>
      <c r="G2085" s="5">
        <f>G2086</f>
        <v>6.5</v>
      </c>
      <c r="H2085" s="5">
        <f t="shared" ref="H2085:J2085" si="1273">H2086</f>
        <v>6.2</v>
      </c>
      <c r="I2085" s="5">
        <f t="shared" si="1273"/>
        <v>6.2</v>
      </c>
      <c r="J2085" s="5">
        <f t="shared" si="1273"/>
        <v>0</v>
      </c>
    </row>
    <row r="2086" spans="1:10" x14ac:dyDescent="0.25">
      <c r="A2086" s="4" t="s">
        <v>264</v>
      </c>
      <c r="B2086" s="4" t="s">
        <v>102</v>
      </c>
      <c r="C2086" s="4" t="s">
        <v>102</v>
      </c>
      <c r="D2086" s="4" t="s">
        <v>251</v>
      </c>
      <c r="E2086" s="4" t="s">
        <v>25</v>
      </c>
      <c r="F2086" s="15" t="s">
        <v>650</v>
      </c>
      <c r="G2086" s="5">
        <v>6.5</v>
      </c>
      <c r="H2086" s="5">
        <v>6.2</v>
      </c>
      <c r="I2086" s="5">
        <v>6.2</v>
      </c>
      <c r="J2086" s="5"/>
    </row>
    <row r="2087" spans="1:10" s="3" customFormat="1" x14ac:dyDescent="0.25">
      <c r="A2087" s="7" t="s">
        <v>264</v>
      </c>
      <c r="B2087" s="7" t="s">
        <v>43</v>
      </c>
      <c r="C2087" s="7"/>
      <c r="D2087" s="7"/>
      <c r="E2087" s="7"/>
      <c r="F2087" s="12" t="s">
        <v>591</v>
      </c>
      <c r="G2087" s="8">
        <f t="shared" ref="G2087:G2093" si="1274">G2088</f>
        <v>1421</v>
      </c>
      <c r="H2087" s="8">
        <f t="shared" ref="H2087:J2090" si="1275">H2088</f>
        <v>1421</v>
      </c>
      <c r="I2087" s="8">
        <f t="shared" si="1275"/>
        <v>1421</v>
      </c>
      <c r="J2087" s="8">
        <f t="shared" si="1275"/>
        <v>0</v>
      </c>
    </row>
    <row r="2088" spans="1:10" s="10" customFormat="1" ht="31.5" x14ac:dyDescent="0.25">
      <c r="A2088" s="9" t="s">
        <v>264</v>
      </c>
      <c r="B2088" s="9" t="s">
        <v>43</v>
      </c>
      <c r="C2088" s="9" t="s">
        <v>85</v>
      </c>
      <c r="D2088" s="9"/>
      <c r="E2088" s="9"/>
      <c r="F2088" s="14" t="s">
        <v>615</v>
      </c>
      <c r="G2088" s="11">
        <f t="shared" si="1274"/>
        <v>1421</v>
      </c>
      <c r="H2088" s="11">
        <f t="shared" si="1275"/>
        <v>1421</v>
      </c>
      <c r="I2088" s="11">
        <f t="shared" si="1275"/>
        <v>1421</v>
      </c>
      <c r="J2088" s="11">
        <f t="shared" si="1275"/>
        <v>0</v>
      </c>
    </row>
    <row r="2089" spans="1:10" ht="31.5" x14ac:dyDescent="0.25">
      <c r="A2089" s="4" t="s">
        <v>264</v>
      </c>
      <c r="B2089" s="4" t="s">
        <v>43</v>
      </c>
      <c r="C2089" s="4" t="s">
        <v>85</v>
      </c>
      <c r="D2089" s="4" t="s">
        <v>79</v>
      </c>
      <c r="E2089" s="4"/>
      <c r="F2089" s="15" t="s">
        <v>871</v>
      </c>
      <c r="G2089" s="5">
        <f t="shared" si="1274"/>
        <v>1421</v>
      </c>
      <c r="H2089" s="5">
        <f t="shared" si="1275"/>
        <v>1421</v>
      </c>
      <c r="I2089" s="5">
        <f t="shared" si="1275"/>
        <v>1421</v>
      </c>
      <c r="J2089" s="5">
        <f t="shared" si="1275"/>
        <v>0</v>
      </c>
    </row>
    <row r="2090" spans="1:10" ht="31.5" x14ac:dyDescent="0.25">
      <c r="A2090" s="4" t="s">
        <v>264</v>
      </c>
      <c r="B2090" s="4" t="s">
        <v>43</v>
      </c>
      <c r="C2090" s="4" t="s">
        <v>85</v>
      </c>
      <c r="D2090" s="4" t="s">
        <v>86</v>
      </c>
      <c r="E2090" s="4"/>
      <c r="F2090" s="15" t="s">
        <v>872</v>
      </c>
      <c r="G2090" s="5">
        <f t="shared" si="1274"/>
        <v>1421</v>
      </c>
      <c r="H2090" s="5">
        <f t="shared" si="1275"/>
        <v>1421</v>
      </c>
      <c r="I2090" s="5">
        <f t="shared" si="1275"/>
        <v>1421</v>
      </c>
      <c r="J2090" s="5">
        <f t="shared" si="1275"/>
        <v>0</v>
      </c>
    </row>
    <row r="2091" spans="1:10" ht="31.5" x14ac:dyDescent="0.25">
      <c r="A2091" s="4" t="s">
        <v>264</v>
      </c>
      <c r="B2091" s="4" t="s">
        <v>43</v>
      </c>
      <c r="C2091" s="4" t="s">
        <v>85</v>
      </c>
      <c r="D2091" s="4" t="s">
        <v>255</v>
      </c>
      <c r="E2091" s="4"/>
      <c r="F2091" s="15" t="s">
        <v>882</v>
      </c>
      <c r="G2091" s="5">
        <f t="shared" si="1274"/>
        <v>1421</v>
      </c>
      <c r="H2091" s="5">
        <f t="shared" ref="H2091:J2093" si="1276">H2092</f>
        <v>1421</v>
      </c>
      <c r="I2091" s="5">
        <f t="shared" si="1276"/>
        <v>1421</v>
      </c>
      <c r="J2091" s="5">
        <f t="shared" si="1276"/>
        <v>0</v>
      </c>
    </row>
    <row r="2092" spans="1:10" x14ac:dyDescent="0.25">
      <c r="A2092" s="4" t="s">
        <v>264</v>
      </c>
      <c r="B2092" s="4" t="s">
        <v>43</v>
      </c>
      <c r="C2092" s="4" t="s">
        <v>85</v>
      </c>
      <c r="D2092" s="4" t="s">
        <v>254</v>
      </c>
      <c r="E2092" s="4"/>
      <c r="F2092" s="15" t="s">
        <v>883</v>
      </c>
      <c r="G2092" s="5">
        <f t="shared" si="1274"/>
        <v>1421</v>
      </c>
      <c r="H2092" s="5">
        <f t="shared" si="1276"/>
        <v>1421</v>
      </c>
      <c r="I2092" s="5">
        <f t="shared" si="1276"/>
        <v>1421</v>
      </c>
      <c r="J2092" s="5">
        <f t="shared" si="1276"/>
        <v>0</v>
      </c>
    </row>
    <row r="2093" spans="1:10" ht="31.5" x14ac:dyDescent="0.25">
      <c r="A2093" s="4" t="s">
        <v>264</v>
      </c>
      <c r="B2093" s="4" t="s">
        <v>43</v>
      </c>
      <c r="C2093" s="4" t="s">
        <v>85</v>
      </c>
      <c r="D2093" s="4" t="s">
        <v>254</v>
      </c>
      <c r="E2093" s="4" t="s">
        <v>16</v>
      </c>
      <c r="F2093" s="15" t="s">
        <v>631</v>
      </c>
      <c r="G2093" s="5">
        <f t="shared" si="1274"/>
        <v>1421</v>
      </c>
      <c r="H2093" s="5">
        <f t="shared" si="1276"/>
        <v>1421</v>
      </c>
      <c r="I2093" s="5">
        <f t="shared" si="1276"/>
        <v>1421</v>
      </c>
      <c r="J2093" s="5">
        <f t="shared" si="1276"/>
        <v>0</v>
      </c>
    </row>
    <row r="2094" spans="1:10" ht="31.5" x14ac:dyDescent="0.25">
      <c r="A2094" s="4" t="s">
        <v>264</v>
      </c>
      <c r="B2094" s="4" t="s">
        <v>43</v>
      </c>
      <c r="C2094" s="4" t="s">
        <v>85</v>
      </c>
      <c r="D2094" s="4" t="s">
        <v>254</v>
      </c>
      <c r="E2094" s="4" t="s">
        <v>17</v>
      </c>
      <c r="F2094" s="15" t="s">
        <v>632</v>
      </c>
      <c r="G2094" s="5">
        <v>1421</v>
      </c>
      <c r="H2094" s="5">
        <v>1421</v>
      </c>
      <c r="I2094" s="5">
        <v>1421</v>
      </c>
      <c r="J2094" s="5"/>
    </row>
    <row r="2095" spans="1:10" s="3" customFormat="1" x14ac:dyDescent="0.25">
      <c r="A2095" s="7" t="s">
        <v>264</v>
      </c>
      <c r="B2095" s="7" t="s">
        <v>78</v>
      </c>
      <c r="C2095" s="7"/>
      <c r="D2095" s="7"/>
      <c r="E2095" s="7"/>
      <c r="F2095" s="12" t="s">
        <v>592</v>
      </c>
      <c r="G2095" s="8">
        <f>G2096</f>
        <v>2459.1</v>
      </c>
      <c r="H2095" s="8">
        <f t="shared" ref="H2095:J2095" si="1277">H2096</f>
        <v>2459.1</v>
      </c>
      <c r="I2095" s="8">
        <f t="shared" si="1277"/>
        <v>2459.1</v>
      </c>
      <c r="J2095" s="8">
        <f t="shared" si="1277"/>
        <v>0</v>
      </c>
    </row>
    <row r="2096" spans="1:10" s="10" customFormat="1" x14ac:dyDescent="0.25">
      <c r="A2096" s="9" t="s">
        <v>264</v>
      </c>
      <c r="B2096" s="9" t="s">
        <v>78</v>
      </c>
      <c r="C2096" s="9" t="s">
        <v>78</v>
      </c>
      <c r="D2096" s="9"/>
      <c r="E2096" s="9"/>
      <c r="F2096" s="14" t="s">
        <v>618</v>
      </c>
      <c r="G2096" s="11">
        <f>G2097+G2103</f>
        <v>2459.1</v>
      </c>
      <c r="H2096" s="11">
        <f t="shared" ref="H2096:J2096" si="1278">H2097+H2103</f>
        <v>2459.1</v>
      </c>
      <c r="I2096" s="11">
        <f t="shared" si="1278"/>
        <v>2459.1</v>
      </c>
      <c r="J2096" s="11">
        <f t="shared" si="1278"/>
        <v>0</v>
      </c>
    </row>
    <row r="2097" spans="1:10" x14ac:dyDescent="0.25">
      <c r="A2097" s="4" t="s">
        <v>264</v>
      </c>
      <c r="B2097" s="4" t="s">
        <v>78</v>
      </c>
      <c r="C2097" s="4" t="s">
        <v>78</v>
      </c>
      <c r="D2097" s="4" t="s">
        <v>142</v>
      </c>
      <c r="E2097" s="4"/>
      <c r="F2097" s="15" t="s">
        <v>726</v>
      </c>
      <c r="G2097" s="5">
        <f>G2098</f>
        <v>2259.1</v>
      </c>
      <c r="H2097" s="5">
        <f t="shared" ref="H2097:J2101" si="1279">H2098</f>
        <v>2259.1</v>
      </c>
      <c r="I2097" s="5">
        <f t="shared" si="1279"/>
        <v>2259.1</v>
      </c>
      <c r="J2097" s="5">
        <f t="shared" si="1279"/>
        <v>0</v>
      </c>
    </row>
    <row r="2098" spans="1:10" ht="47.25" x14ac:dyDescent="0.25">
      <c r="A2098" s="4" t="s">
        <v>264</v>
      </c>
      <c r="B2098" s="4" t="s">
        <v>78</v>
      </c>
      <c r="C2098" s="4" t="s">
        <v>78</v>
      </c>
      <c r="D2098" s="4" t="s">
        <v>146</v>
      </c>
      <c r="E2098" s="4"/>
      <c r="F2098" s="15" t="s">
        <v>733</v>
      </c>
      <c r="G2098" s="5">
        <f>G2099</f>
        <v>2259.1</v>
      </c>
      <c r="H2098" s="5">
        <f t="shared" si="1279"/>
        <v>2259.1</v>
      </c>
      <c r="I2098" s="5">
        <f t="shared" si="1279"/>
        <v>2259.1</v>
      </c>
      <c r="J2098" s="5">
        <f t="shared" si="1279"/>
        <v>0</v>
      </c>
    </row>
    <row r="2099" spans="1:10" ht="31.5" x14ac:dyDescent="0.25">
      <c r="A2099" s="4" t="s">
        <v>264</v>
      </c>
      <c r="B2099" s="4" t="s">
        <v>78</v>
      </c>
      <c r="C2099" s="4" t="s">
        <v>78</v>
      </c>
      <c r="D2099" s="4" t="s">
        <v>147</v>
      </c>
      <c r="E2099" s="4"/>
      <c r="F2099" s="15" t="s">
        <v>734</v>
      </c>
      <c r="G2099" s="5">
        <f>G2100</f>
        <v>2259.1</v>
      </c>
      <c r="H2099" s="5">
        <f t="shared" si="1279"/>
        <v>2259.1</v>
      </c>
      <c r="I2099" s="5">
        <f t="shared" si="1279"/>
        <v>2259.1</v>
      </c>
      <c r="J2099" s="5">
        <f t="shared" si="1279"/>
        <v>0</v>
      </c>
    </row>
    <row r="2100" spans="1:10" ht="63" x14ac:dyDescent="0.25">
      <c r="A2100" s="4" t="s">
        <v>264</v>
      </c>
      <c r="B2100" s="4" t="s">
        <v>78</v>
      </c>
      <c r="C2100" s="4" t="s">
        <v>78</v>
      </c>
      <c r="D2100" s="4" t="s">
        <v>256</v>
      </c>
      <c r="E2100" s="4"/>
      <c r="F2100" s="15" t="s">
        <v>736</v>
      </c>
      <c r="G2100" s="5">
        <f>G2101</f>
        <v>2259.1</v>
      </c>
      <c r="H2100" s="5">
        <f t="shared" si="1279"/>
        <v>2259.1</v>
      </c>
      <c r="I2100" s="5">
        <f t="shared" si="1279"/>
        <v>2259.1</v>
      </c>
      <c r="J2100" s="5">
        <f t="shared" si="1279"/>
        <v>0</v>
      </c>
    </row>
    <row r="2101" spans="1:10" ht="31.5" x14ac:dyDescent="0.25">
      <c r="A2101" s="4" t="s">
        <v>264</v>
      </c>
      <c r="B2101" s="4" t="s">
        <v>78</v>
      </c>
      <c r="C2101" s="4" t="s">
        <v>78</v>
      </c>
      <c r="D2101" s="4" t="s">
        <v>256</v>
      </c>
      <c r="E2101" s="4" t="s">
        <v>98</v>
      </c>
      <c r="F2101" s="15" t="s">
        <v>641</v>
      </c>
      <c r="G2101" s="5">
        <f>G2102</f>
        <v>2259.1</v>
      </c>
      <c r="H2101" s="5">
        <f t="shared" si="1279"/>
        <v>2259.1</v>
      </c>
      <c r="I2101" s="5">
        <f t="shared" si="1279"/>
        <v>2259.1</v>
      </c>
      <c r="J2101" s="5">
        <f t="shared" si="1279"/>
        <v>0</v>
      </c>
    </row>
    <row r="2102" spans="1:10" ht="47.25" x14ac:dyDescent="0.25">
      <c r="A2102" s="4" t="s">
        <v>264</v>
      </c>
      <c r="B2102" s="4" t="s">
        <v>78</v>
      </c>
      <c r="C2102" s="4" t="s">
        <v>78</v>
      </c>
      <c r="D2102" s="4" t="s">
        <v>256</v>
      </c>
      <c r="E2102" s="4" t="s">
        <v>94</v>
      </c>
      <c r="F2102" s="15" t="s">
        <v>644</v>
      </c>
      <c r="G2102" s="5">
        <v>2259.1</v>
      </c>
      <c r="H2102" s="5">
        <v>2259.1</v>
      </c>
      <c r="I2102" s="5">
        <v>2259.1</v>
      </c>
      <c r="J2102" s="5"/>
    </row>
    <row r="2103" spans="1:10" ht="47.25" x14ac:dyDescent="0.25">
      <c r="A2103" s="4" t="s">
        <v>264</v>
      </c>
      <c r="B2103" s="4" t="s">
        <v>78</v>
      </c>
      <c r="C2103" s="4" t="s">
        <v>78</v>
      </c>
      <c r="D2103" s="4" t="s">
        <v>122</v>
      </c>
      <c r="E2103" s="4"/>
      <c r="F2103" s="15" t="s">
        <v>737</v>
      </c>
      <c r="G2103" s="5">
        <f>G2104</f>
        <v>200</v>
      </c>
      <c r="H2103" s="5">
        <f t="shared" ref="H2103:J2107" si="1280">H2104</f>
        <v>200</v>
      </c>
      <c r="I2103" s="5">
        <f t="shared" si="1280"/>
        <v>200</v>
      </c>
      <c r="J2103" s="5">
        <f t="shared" si="1280"/>
        <v>0</v>
      </c>
    </row>
    <row r="2104" spans="1:10" ht="31.5" x14ac:dyDescent="0.25">
      <c r="A2104" s="4" t="s">
        <v>264</v>
      </c>
      <c r="B2104" s="4" t="s">
        <v>78</v>
      </c>
      <c r="C2104" s="4" t="s">
        <v>78</v>
      </c>
      <c r="D2104" s="4" t="s">
        <v>148</v>
      </c>
      <c r="E2104" s="4"/>
      <c r="F2104" s="15" t="s">
        <v>755</v>
      </c>
      <c r="G2104" s="5">
        <f>G2105</f>
        <v>200</v>
      </c>
      <c r="H2104" s="5">
        <f t="shared" si="1280"/>
        <v>200</v>
      </c>
      <c r="I2104" s="5">
        <f t="shared" si="1280"/>
        <v>200</v>
      </c>
      <c r="J2104" s="5">
        <f t="shared" si="1280"/>
        <v>0</v>
      </c>
    </row>
    <row r="2105" spans="1:10" ht="47.25" x14ac:dyDescent="0.25">
      <c r="A2105" s="4" t="s">
        <v>264</v>
      </c>
      <c r="B2105" s="4" t="s">
        <v>78</v>
      </c>
      <c r="C2105" s="4" t="s">
        <v>78</v>
      </c>
      <c r="D2105" s="4" t="s">
        <v>258</v>
      </c>
      <c r="E2105" s="4"/>
      <c r="F2105" s="15" t="s">
        <v>1296</v>
      </c>
      <c r="G2105" s="5">
        <f>G2106</f>
        <v>200</v>
      </c>
      <c r="H2105" s="5">
        <f t="shared" si="1280"/>
        <v>200</v>
      </c>
      <c r="I2105" s="5">
        <f t="shared" si="1280"/>
        <v>200</v>
      </c>
      <c r="J2105" s="5">
        <f t="shared" si="1280"/>
        <v>0</v>
      </c>
    </row>
    <row r="2106" spans="1:10" ht="31.5" x14ac:dyDescent="0.25">
      <c r="A2106" s="4" t="s">
        <v>264</v>
      </c>
      <c r="B2106" s="4" t="s">
        <v>78</v>
      </c>
      <c r="C2106" s="4" t="s">
        <v>78</v>
      </c>
      <c r="D2106" s="4" t="s">
        <v>257</v>
      </c>
      <c r="E2106" s="4"/>
      <c r="F2106" s="15" t="s">
        <v>761</v>
      </c>
      <c r="G2106" s="5">
        <f>G2107</f>
        <v>200</v>
      </c>
      <c r="H2106" s="5">
        <f t="shared" si="1280"/>
        <v>200</v>
      </c>
      <c r="I2106" s="5">
        <f t="shared" si="1280"/>
        <v>200</v>
      </c>
      <c r="J2106" s="5">
        <f t="shared" si="1280"/>
        <v>0</v>
      </c>
    </row>
    <row r="2107" spans="1:10" ht="31.5" x14ac:dyDescent="0.25">
      <c r="A2107" s="4" t="s">
        <v>264</v>
      </c>
      <c r="B2107" s="4" t="s">
        <v>78</v>
      </c>
      <c r="C2107" s="4" t="s">
        <v>78</v>
      </c>
      <c r="D2107" s="4" t="s">
        <v>257</v>
      </c>
      <c r="E2107" s="4" t="s">
        <v>16</v>
      </c>
      <c r="F2107" s="15" t="s">
        <v>631</v>
      </c>
      <c r="G2107" s="5">
        <f>G2108</f>
        <v>200</v>
      </c>
      <c r="H2107" s="5">
        <f t="shared" si="1280"/>
        <v>200</v>
      </c>
      <c r="I2107" s="5">
        <f t="shared" si="1280"/>
        <v>200</v>
      </c>
      <c r="J2107" s="5">
        <f t="shared" si="1280"/>
        <v>0</v>
      </c>
    </row>
    <row r="2108" spans="1:10" ht="31.5" x14ac:dyDescent="0.25">
      <c r="A2108" s="4" t="s">
        <v>264</v>
      </c>
      <c r="B2108" s="4" t="s">
        <v>78</v>
      </c>
      <c r="C2108" s="4" t="s">
        <v>78</v>
      </c>
      <c r="D2108" s="4" t="s">
        <v>257</v>
      </c>
      <c r="E2108" s="4" t="s">
        <v>17</v>
      </c>
      <c r="F2108" s="15" t="s">
        <v>632</v>
      </c>
      <c r="G2108" s="5">
        <v>200</v>
      </c>
      <c r="H2108" s="5">
        <v>200</v>
      </c>
      <c r="I2108" s="5">
        <v>200</v>
      </c>
      <c r="J2108" s="5"/>
    </row>
    <row r="2109" spans="1:10" s="3" customFormat="1" x14ac:dyDescent="0.25">
      <c r="A2109" s="7" t="s">
        <v>264</v>
      </c>
      <c r="B2109" s="7" t="s">
        <v>36</v>
      </c>
      <c r="C2109" s="7"/>
      <c r="D2109" s="7"/>
      <c r="E2109" s="7"/>
      <c r="F2109" s="12" t="s">
        <v>593</v>
      </c>
      <c r="G2109" s="8">
        <f t="shared" ref="G2109:G2115" si="1281">G2110</f>
        <v>838.5</v>
      </c>
      <c r="H2109" s="8">
        <f t="shared" ref="H2109:H2115" si="1282">H2110</f>
        <v>838.5</v>
      </c>
      <c r="I2109" s="8">
        <f t="shared" ref="I2109:I2115" si="1283">I2110</f>
        <v>838.5</v>
      </c>
      <c r="J2109" s="8">
        <f t="shared" ref="J2109:J2115" si="1284">J2110</f>
        <v>0</v>
      </c>
    </row>
    <row r="2110" spans="1:10" s="10" customFormat="1" x14ac:dyDescent="0.25">
      <c r="A2110" s="9" t="s">
        <v>264</v>
      </c>
      <c r="B2110" s="9" t="s">
        <v>36</v>
      </c>
      <c r="C2110" s="9" t="s">
        <v>10</v>
      </c>
      <c r="D2110" s="9"/>
      <c r="E2110" s="9"/>
      <c r="F2110" s="14" t="s">
        <v>620</v>
      </c>
      <c r="G2110" s="11">
        <f t="shared" si="1281"/>
        <v>838.5</v>
      </c>
      <c r="H2110" s="11">
        <f t="shared" si="1282"/>
        <v>838.5</v>
      </c>
      <c r="I2110" s="11">
        <f t="shared" si="1283"/>
        <v>838.5</v>
      </c>
      <c r="J2110" s="11">
        <f t="shared" si="1284"/>
        <v>0</v>
      </c>
    </row>
    <row r="2111" spans="1:10" x14ac:dyDescent="0.25">
      <c r="A2111" s="4" t="s">
        <v>264</v>
      </c>
      <c r="B2111" s="4" t="s">
        <v>36</v>
      </c>
      <c r="C2111" s="4" t="s">
        <v>10</v>
      </c>
      <c r="D2111" s="4" t="s">
        <v>117</v>
      </c>
      <c r="E2111" s="4"/>
      <c r="F2111" s="15" t="s">
        <v>699</v>
      </c>
      <c r="G2111" s="5">
        <f t="shared" si="1281"/>
        <v>838.5</v>
      </c>
      <c r="H2111" s="5">
        <f t="shared" si="1282"/>
        <v>838.5</v>
      </c>
      <c r="I2111" s="5">
        <f t="shared" si="1283"/>
        <v>838.5</v>
      </c>
      <c r="J2111" s="5">
        <f t="shared" si="1284"/>
        <v>0</v>
      </c>
    </row>
    <row r="2112" spans="1:10" ht="31.5" x14ac:dyDescent="0.25">
      <c r="A2112" s="4" t="s">
        <v>264</v>
      </c>
      <c r="B2112" s="4" t="s">
        <v>36</v>
      </c>
      <c r="C2112" s="4" t="s">
        <v>10</v>
      </c>
      <c r="D2112" s="4" t="s">
        <v>169</v>
      </c>
      <c r="E2112" s="4"/>
      <c r="F2112" s="15" t="s">
        <v>700</v>
      </c>
      <c r="G2112" s="5">
        <f t="shared" si="1281"/>
        <v>838.5</v>
      </c>
      <c r="H2112" s="5">
        <f t="shared" si="1282"/>
        <v>838.5</v>
      </c>
      <c r="I2112" s="5">
        <f t="shared" si="1283"/>
        <v>838.5</v>
      </c>
      <c r="J2112" s="5">
        <f t="shared" si="1284"/>
        <v>0</v>
      </c>
    </row>
    <row r="2113" spans="1:10" ht="31.5" x14ac:dyDescent="0.25">
      <c r="A2113" s="4" t="s">
        <v>264</v>
      </c>
      <c r="B2113" s="4" t="s">
        <v>36</v>
      </c>
      <c r="C2113" s="4" t="s">
        <v>10</v>
      </c>
      <c r="D2113" s="4" t="s">
        <v>170</v>
      </c>
      <c r="E2113" s="4"/>
      <c r="F2113" s="15" t="s">
        <v>701</v>
      </c>
      <c r="G2113" s="5">
        <f t="shared" si="1281"/>
        <v>838.5</v>
      </c>
      <c r="H2113" s="5">
        <f t="shared" si="1282"/>
        <v>838.5</v>
      </c>
      <c r="I2113" s="5">
        <f t="shared" si="1283"/>
        <v>838.5</v>
      </c>
      <c r="J2113" s="5">
        <f t="shared" si="1284"/>
        <v>0</v>
      </c>
    </row>
    <row r="2114" spans="1:10" ht="47.25" x14ac:dyDescent="0.25">
      <c r="A2114" s="4" t="s">
        <v>264</v>
      </c>
      <c r="B2114" s="4" t="s">
        <v>36</v>
      </c>
      <c r="C2114" s="4" t="s">
        <v>10</v>
      </c>
      <c r="D2114" s="4" t="s">
        <v>157</v>
      </c>
      <c r="E2114" s="4"/>
      <c r="F2114" s="15" t="s">
        <v>704</v>
      </c>
      <c r="G2114" s="5">
        <f t="shared" si="1281"/>
        <v>838.5</v>
      </c>
      <c r="H2114" s="5">
        <f t="shared" si="1282"/>
        <v>838.5</v>
      </c>
      <c r="I2114" s="5">
        <f t="shared" si="1283"/>
        <v>838.5</v>
      </c>
      <c r="J2114" s="5">
        <f t="shared" si="1284"/>
        <v>0</v>
      </c>
    </row>
    <row r="2115" spans="1:10" ht="31.5" x14ac:dyDescent="0.25">
      <c r="A2115" s="4" t="s">
        <v>264</v>
      </c>
      <c r="B2115" s="4" t="s">
        <v>36</v>
      </c>
      <c r="C2115" s="4" t="s">
        <v>10</v>
      </c>
      <c r="D2115" s="4" t="s">
        <v>157</v>
      </c>
      <c r="E2115" s="4" t="s">
        <v>16</v>
      </c>
      <c r="F2115" s="15" t="s">
        <v>631</v>
      </c>
      <c r="G2115" s="5">
        <f t="shared" si="1281"/>
        <v>838.5</v>
      </c>
      <c r="H2115" s="5">
        <f t="shared" si="1282"/>
        <v>838.5</v>
      </c>
      <c r="I2115" s="5">
        <f t="shared" si="1283"/>
        <v>838.5</v>
      </c>
      <c r="J2115" s="5">
        <f t="shared" si="1284"/>
        <v>0</v>
      </c>
    </row>
    <row r="2116" spans="1:10" ht="31.5" x14ac:dyDescent="0.25">
      <c r="A2116" s="4" t="s">
        <v>264</v>
      </c>
      <c r="B2116" s="4" t="s">
        <v>36</v>
      </c>
      <c r="C2116" s="4" t="s">
        <v>10</v>
      </c>
      <c r="D2116" s="4" t="s">
        <v>157</v>
      </c>
      <c r="E2116" s="4" t="s">
        <v>17</v>
      </c>
      <c r="F2116" s="15" t="s">
        <v>632</v>
      </c>
      <c r="G2116" s="5">
        <v>838.5</v>
      </c>
      <c r="H2116" s="5">
        <v>838.5</v>
      </c>
      <c r="I2116" s="5">
        <v>838.5</v>
      </c>
      <c r="J2116" s="5"/>
    </row>
    <row r="2117" spans="1:10" s="3" customFormat="1" x14ac:dyDescent="0.25">
      <c r="A2117" s="7" t="s">
        <v>264</v>
      </c>
      <c r="B2117" s="7" t="s">
        <v>44</v>
      </c>
      <c r="C2117" s="7"/>
      <c r="D2117" s="7"/>
      <c r="E2117" s="7"/>
      <c r="F2117" s="12" t="s">
        <v>1021</v>
      </c>
      <c r="G2117" s="8">
        <f t="shared" ref="G2117:G2123" si="1285">G2118</f>
        <v>1151</v>
      </c>
      <c r="H2117" s="8">
        <f t="shared" ref="H2117:J2123" si="1286">H2118</f>
        <v>1151</v>
      </c>
      <c r="I2117" s="8">
        <f t="shared" si="1286"/>
        <v>1151</v>
      </c>
      <c r="J2117" s="8">
        <f t="shared" si="1286"/>
        <v>0</v>
      </c>
    </row>
    <row r="2118" spans="1:10" s="10" customFormat="1" x14ac:dyDescent="0.25">
      <c r="A2118" s="9" t="s">
        <v>264</v>
      </c>
      <c r="B2118" s="9" t="s">
        <v>44</v>
      </c>
      <c r="C2118" s="9" t="s">
        <v>182</v>
      </c>
      <c r="D2118" s="9"/>
      <c r="E2118" s="9"/>
      <c r="F2118" s="14" t="s">
        <v>1026</v>
      </c>
      <c r="G2118" s="11">
        <f t="shared" si="1285"/>
        <v>1151</v>
      </c>
      <c r="H2118" s="11">
        <f t="shared" si="1286"/>
        <v>1151</v>
      </c>
      <c r="I2118" s="11">
        <f t="shared" si="1286"/>
        <v>1151</v>
      </c>
      <c r="J2118" s="11">
        <f t="shared" si="1286"/>
        <v>0</v>
      </c>
    </row>
    <row r="2119" spans="1:10" ht="31.5" x14ac:dyDescent="0.25">
      <c r="A2119" s="4" t="s">
        <v>264</v>
      </c>
      <c r="B2119" s="4" t="s">
        <v>44</v>
      </c>
      <c r="C2119" s="4" t="s">
        <v>182</v>
      </c>
      <c r="D2119" s="4" t="s">
        <v>892</v>
      </c>
      <c r="E2119" s="4"/>
      <c r="F2119" s="15" t="s">
        <v>1293</v>
      </c>
      <c r="G2119" s="5">
        <f t="shared" si="1285"/>
        <v>1151</v>
      </c>
      <c r="H2119" s="5">
        <f t="shared" si="1286"/>
        <v>1151</v>
      </c>
      <c r="I2119" s="5">
        <f t="shared" si="1286"/>
        <v>1151</v>
      </c>
      <c r="J2119" s="5">
        <f t="shared" si="1286"/>
        <v>0</v>
      </c>
    </row>
    <row r="2120" spans="1:10" ht="31.5" x14ac:dyDescent="0.25">
      <c r="A2120" s="4" t="s">
        <v>264</v>
      </c>
      <c r="B2120" s="4" t="s">
        <v>44</v>
      </c>
      <c r="C2120" s="4" t="s">
        <v>182</v>
      </c>
      <c r="D2120" s="4" t="s">
        <v>896</v>
      </c>
      <c r="E2120" s="4"/>
      <c r="F2120" s="15" t="s">
        <v>1045</v>
      </c>
      <c r="G2120" s="5">
        <f t="shared" si="1285"/>
        <v>1151</v>
      </c>
      <c r="H2120" s="5">
        <f t="shared" si="1286"/>
        <v>1151</v>
      </c>
      <c r="I2120" s="5">
        <f t="shared" si="1286"/>
        <v>1151</v>
      </c>
      <c r="J2120" s="5">
        <f t="shared" si="1286"/>
        <v>0</v>
      </c>
    </row>
    <row r="2121" spans="1:10" ht="63" x14ac:dyDescent="0.25">
      <c r="A2121" s="4" t="s">
        <v>264</v>
      </c>
      <c r="B2121" s="4" t="s">
        <v>44</v>
      </c>
      <c r="C2121" s="4" t="s">
        <v>182</v>
      </c>
      <c r="D2121" s="4" t="s">
        <v>897</v>
      </c>
      <c r="E2121" s="4"/>
      <c r="F2121" s="15" t="s">
        <v>1046</v>
      </c>
      <c r="G2121" s="5">
        <f t="shared" si="1285"/>
        <v>1151</v>
      </c>
      <c r="H2121" s="5">
        <f t="shared" si="1286"/>
        <v>1151</v>
      </c>
      <c r="I2121" s="5">
        <f t="shared" si="1286"/>
        <v>1151</v>
      </c>
      <c r="J2121" s="5">
        <f t="shared" si="1286"/>
        <v>0</v>
      </c>
    </row>
    <row r="2122" spans="1:10" ht="31.5" x14ac:dyDescent="0.25">
      <c r="A2122" s="4" t="s">
        <v>264</v>
      </c>
      <c r="B2122" s="4" t="s">
        <v>44</v>
      </c>
      <c r="C2122" s="4" t="s">
        <v>182</v>
      </c>
      <c r="D2122" s="4" t="s">
        <v>895</v>
      </c>
      <c r="E2122" s="4"/>
      <c r="F2122" s="15" t="s">
        <v>1047</v>
      </c>
      <c r="G2122" s="5">
        <f t="shared" si="1285"/>
        <v>1151</v>
      </c>
      <c r="H2122" s="5">
        <f t="shared" si="1286"/>
        <v>1151</v>
      </c>
      <c r="I2122" s="5">
        <f t="shared" si="1286"/>
        <v>1151</v>
      </c>
      <c r="J2122" s="5">
        <f t="shared" si="1286"/>
        <v>0</v>
      </c>
    </row>
    <row r="2123" spans="1:10" ht="31.5" x14ac:dyDescent="0.25">
      <c r="A2123" s="4" t="s">
        <v>264</v>
      </c>
      <c r="B2123" s="4" t="s">
        <v>44</v>
      </c>
      <c r="C2123" s="4" t="s">
        <v>182</v>
      </c>
      <c r="D2123" s="4" t="s">
        <v>895</v>
      </c>
      <c r="E2123" s="4" t="s">
        <v>16</v>
      </c>
      <c r="F2123" s="15" t="s">
        <v>631</v>
      </c>
      <c r="G2123" s="5">
        <f t="shared" si="1285"/>
        <v>1151</v>
      </c>
      <c r="H2123" s="5">
        <f t="shared" si="1286"/>
        <v>1151</v>
      </c>
      <c r="I2123" s="5">
        <f t="shared" si="1286"/>
        <v>1151</v>
      </c>
      <c r="J2123" s="5">
        <f t="shared" si="1286"/>
        <v>0</v>
      </c>
    </row>
    <row r="2124" spans="1:10" ht="31.5" x14ac:dyDescent="0.25">
      <c r="A2124" s="4" t="s">
        <v>264</v>
      </c>
      <c r="B2124" s="4" t="s">
        <v>44</v>
      </c>
      <c r="C2124" s="4" t="s">
        <v>182</v>
      </c>
      <c r="D2124" s="4" t="s">
        <v>895</v>
      </c>
      <c r="E2124" s="4" t="s">
        <v>17</v>
      </c>
      <c r="F2124" s="15" t="s">
        <v>632</v>
      </c>
      <c r="G2124" s="5">
        <v>1151</v>
      </c>
      <c r="H2124" s="5">
        <v>1151</v>
      </c>
      <c r="I2124" s="5">
        <v>1151</v>
      </c>
      <c r="J2124" s="5"/>
    </row>
    <row r="2125" spans="1:10" s="3" customFormat="1" ht="31.5" x14ac:dyDescent="0.25">
      <c r="A2125" s="7" t="s">
        <v>265</v>
      </c>
      <c r="B2125" s="7"/>
      <c r="C2125" s="7"/>
      <c r="D2125" s="7"/>
      <c r="E2125" s="7"/>
      <c r="F2125" s="12" t="s">
        <v>572</v>
      </c>
      <c r="G2125" s="8">
        <f>G2126+G2182+G2199+G2247+G2284+G2296+G2310+G2318</f>
        <v>290823.89999999997</v>
      </c>
      <c r="H2125" s="8">
        <f>H2126+H2182+H2199+H2247+H2284+H2296+H2310+H2318</f>
        <v>287540.09999999998</v>
      </c>
      <c r="I2125" s="8">
        <f>I2126+I2182+I2199+I2247+I2284+I2296+I2310+I2318</f>
        <v>286891.8</v>
      </c>
      <c r="J2125" s="8">
        <f>J2126+J2182+J2199+J2247+J2284+J2296+J2310+J2318</f>
        <v>0</v>
      </c>
    </row>
    <row r="2126" spans="1:10" s="3" customFormat="1" x14ac:dyDescent="0.25">
      <c r="A2126" s="7" t="s">
        <v>265</v>
      </c>
      <c r="B2126" s="7" t="s">
        <v>10</v>
      </c>
      <c r="C2126" s="7"/>
      <c r="D2126" s="7"/>
      <c r="E2126" s="7"/>
      <c r="F2126" s="12" t="s">
        <v>587</v>
      </c>
      <c r="G2126" s="8">
        <f>G2127+G2148</f>
        <v>56391.8</v>
      </c>
      <c r="H2126" s="8">
        <f t="shared" ref="H2126:J2126" si="1287">H2127+H2148</f>
        <v>53162</v>
      </c>
      <c r="I2126" s="8">
        <f t="shared" si="1287"/>
        <v>51789.8</v>
      </c>
      <c r="J2126" s="8">
        <f t="shared" si="1287"/>
        <v>0</v>
      </c>
    </row>
    <row r="2127" spans="1:10" s="10" customFormat="1" ht="63" x14ac:dyDescent="0.25">
      <c r="A2127" s="9" t="s">
        <v>265</v>
      </c>
      <c r="B2127" s="9" t="s">
        <v>10</v>
      </c>
      <c r="C2127" s="9" t="s">
        <v>35</v>
      </c>
      <c r="D2127" s="9"/>
      <c r="E2127" s="9"/>
      <c r="F2127" s="14" t="s">
        <v>599</v>
      </c>
      <c r="G2127" s="11">
        <f>G2128+G2136</f>
        <v>41765.300000000003</v>
      </c>
      <c r="H2127" s="11">
        <f t="shared" ref="H2127:J2127" si="1288">H2128+H2136</f>
        <v>40163.599999999999</v>
      </c>
      <c r="I2127" s="11">
        <f t="shared" si="1288"/>
        <v>40163.300000000003</v>
      </c>
      <c r="J2127" s="11">
        <f t="shared" si="1288"/>
        <v>0</v>
      </c>
    </row>
    <row r="2128" spans="1:10" ht="47.25" x14ac:dyDescent="0.25">
      <c r="A2128" s="4" t="s">
        <v>265</v>
      </c>
      <c r="B2128" s="4" t="s">
        <v>10</v>
      </c>
      <c r="C2128" s="4" t="s">
        <v>35</v>
      </c>
      <c r="D2128" s="4" t="s">
        <v>122</v>
      </c>
      <c r="E2128" s="4"/>
      <c r="F2128" s="15" t="s">
        <v>737</v>
      </c>
      <c r="G2128" s="5">
        <f>G2129</f>
        <v>3487.4</v>
      </c>
      <c r="H2128" s="5">
        <f t="shared" ref="H2128:J2130" si="1289">H2129</f>
        <v>3487.3999999999996</v>
      </c>
      <c r="I2128" s="5">
        <f t="shared" si="1289"/>
        <v>3487.3999999999996</v>
      </c>
      <c r="J2128" s="5">
        <f t="shared" si="1289"/>
        <v>0</v>
      </c>
    </row>
    <row r="2129" spans="1:10" ht="31.5" x14ac:dyDescent="0.25">
      <c r="A2129" s="4" t="s">
        <v>265</v>
      </c>
      <c r="B2129" s="4" t="s">
        <v>10</v>
      </c>
      <c r="C2129" s="4" t="s">
        <v>35</v>
      </c>
      <c r="D2129" s="4" t="s">
        <v>186</v>
      </c>
      <c r="E2129" s="4"/>
      <c r="F2129" s="15" t="s">
        <v>752</v>
      </c>
      <c r="G2129" s="5">
        <f>G2130</f>
        <v>3487.4</v>
      </c>
      <c r="H2129" s="5">
        <f t="shared" si="1289"/>
        <v>3487.3999999999996</v>
      </c>
      <c r="I2129" s="5">
        <f t="shared" si="1289"/>
        <v>3487.3999999999996</v>
      </c>
      <c r="J2129" s="5">
        <f t="shared" si="1289"/>
        <v>0</v>
      </c>
    </row>
    <row r="2130" spans="1:10" ht="63" x14ac:dyDescent="0.25">
      <c r="A2130" s="4" t="s">
        <v>265</v>
      </c>
      <c r="B2130" s="4" t="s">
        <v>10</v>
      </c>
      <c r="C2130" s="4" t="s">
        <v>35</v>
      </c>
      <c r="D2130" s="4" t="s">
        <v>195</v>
      </c>
      <c r="E2130" s="4"/>
      <c r="F2130" s="15" t="s">
        <v>753</v>
      </c>
      <c r="G2130" s="5">
        <f>G2131</f>
        <v>3487.4</v>
      </c>
      <c r="H2130" s="5">
        <f t="shared" si="1289"/>
        <v>3487.3999999999996</v>
      </c>
      <c r="I2130" s="5">
        <f t="shared" si="1289"/>
        <v>3487.3999999999996</v>
      </c>
      <c r="J2130" s="5">
        <f t="shared" si="1289"/>
        <v>0</v>
      </c>
    </row>
    <row r="2131" spans="1:10" ht="31.5" x14ac:dyDescent="0.25">
      <c r="A2131" s="4" t="s">
        <v>265</v>
      </c>
      <c r="B2131" s="4" t="s">
        <v>10</v>
      </c>
      <c r="C2131" s="4" t="s">
        <v>35</v>
      </c>
      <c r="D2131" s="4" t="s">
        <v>192</v>
      </c>
      <c r="E2131" s="4"/>
      <c r="F2131" s="15" t="s">
        <v>754</v>
      </c>
      <c r="G2131" s="5">
        <f>G2132+G2134</f>
        <v>3487.4</v>
      </c>
      <c r="H2131" s="5">
        <f t="shared" ref="H2131:J2131" si="1290">H2132+H2134</f>
        <v>3487.3999999999996</v>
      </c>
      <c r="I2131" s="5">
        <f t="shared" si="1290"/>
        <v>3487.3999999999996</v>
      </c>
      <c r="J2131" s="5">
        <f t="shared" si="1290"/>
        <v>0</v>
      </c>
    </row>
    <row r="2132" spans="1:10" ht="78.75" x14ac:dyDescent="0.25">
      <c r="A2132" s="4" t="s">
        <v>265</v>
      </c>
      <c r="B2132" s="4" t="s">
        <v>10</v>
      </c>
      <c r="C2132" s="4" t="s">
        <v>35</v>
      </c>
      <c r="D2132" s="4" t="s">
        <v>192</v>
      </c>
      <c r="E2132" s="4" t="s">
        <v>23</v>
      </c>
      <c r="F2132" s="15" t="s">
        <v>628</v>
      </c>
      <c r="G2132" s="5">
        <f>G2133</f>
        <v>3265.4</v>
      </c>
      <c r="H2132" s="5">
        <f t="shared" ref="H2132:J2132" si="1291">H2133</f>
        <v>3329.3999999999996</v>
      </c>
      <c r="I2132" s="5">
        <f t="shared" si="1291"/>
        <v>3329.3999999999996</v>
      </c>
      <c r="J2132" s="5">
        <f t="shared" si="1291"/>
        <v>0</v>
      </c>
    </row>
    <row r="2133" spans="1:10" ht="31.5" x14ac:dyDescent="0.25">
      <c r="A2133" s="4" t="s">
        <v>265</v>
      </c>
      <c r="B2133" s="4" t="s">
        <v>10</v>
      </c>
      <c r="C2133" s="4" t="s">
        <v>35</v>
      </c>
      <c r="D2133" s="4" t="s">
        <v>192</v>
      </c>
      <c r="E2133" s="4" t="s">
        <v>33</v>
      </c>
      <c r="F2133" s="15" t="s">
        <v>630</v>
      </c>
      <c r="G2133" s="5">
        <v>3265.4</v>
      </c>
      <c r="H2133" s="5">
        <v>3329.3999999999996</v>
      </c>
      <c r="I2133" s="5">
        <v>3329.3999999999996</v>
      </c>
      <c r="J2133" s="5"/>
    </row>
    <row r="2134" spans="1:10" ht="31.5" x14ac:dyDescent="0.25">
      <c r="A2134" s="4" t="s">
        <v>265</v>
      </c>
      <c r="B2134" s="4" t="s">
        <v>10</v>
      </c>
      <c r="C2134" s="4" t="s">
        <v>35</v>
      </c>
      <c r="D2134" s="4" t="s">
        <v>192</v>
      </c>
      <c r="E2134" s="4" t="s">
        <v>16</v>
      </c>
      <c r="F2134" s="15" t="s">
        <v>631</v>
      </c>
      <c r="G2134" s="5">
        <f>G2135</f>
        <v>222</v>
      </c>
      <c r="H2134" s="5">
        <f t="shared" ref="H2134:J2134" si="1292">H2135</f>
        <v>158</v>
      </c>
      <c r="I2134" s="5">
        <f t="shared" si="1292"/>
        <v>158</v>
      </c>
      <c r="J2134" s="5">
        <f t="shared" si="1292"/>
        <v>0</v>
      </c>
    </row>
    <row r="2135" spans="1:10" ht="31.5" x14ac:dyDescent="0.25">
      <c r="A2135" s="4" t="s">
        <v>265</v>
      </c>
      <c r="B2135" s="4" t="s">
        <v>10</v>
      </c>
      <c r="C2135" s="4" t="s">
        <v>35</v>
      </c>
      <c r="D2135" s="4" t="s">
        <v>192</v>
      </c>
      <c r="E2135" s="4" t="s">
        <v>17</v>
      </c>
      <c r="F2135" s="15" t="s">
        <v>632</v>
      </c>
      <c r="G2135" s="5">
        <v>222</v>
      </c>
      <c r="H2135" s="5">
        <v>158</v>
      </c>
      <c r="I2135" s="5">
        <v>158</v>
      </c>
      <c r="J2135" s="5"/>
    </row>
    <row r="2136" spans="1:10" ht="31.5" x14ac:dyDescent="0.25">
      <c r="A2136" s="4" t="s">
        <v>265</v>
      </c>
      <c r="B2136" s="4" t="s">
        <v>10</v>
      </c>
      <c r="C2136" s="4" t="s">
        <v>35</v>
      </c>
      <c r="D2136" s="4" t="s">
        <v>30</v>
      </c>
      <c r="E2136" s="4"/>
      <c r="F2136" s="15" t="s">
        <v>1273</v>
      </c>
      <c r="G2136" s="5">
        <f>G2137</f>
        <v>38277.9</v>
      </c>
      <c r="H2136" s="5">
        <f t="shared" ref="H2136:J2136" si="1293">H2137</f>
        <v>36676.199999999997</v>
      </c>
      <c r="I2136" s="5">
        <f t="shared" si="1293"/>
        <v>36675.9</v>
      </c>
      <c r="J2136" s="5">
        <f t="shared" si="1293"/>
        <v>0</v>
      </c>
    </row>
    <row r="2137" spans="1:10" ht="31.5" x14ac:dyDescent="0.25">
      <c r="A2137" s="4" t="s">
        <v>265</v>
      </c>
      <c r="B2137" s="4" t="s">
        <v>10</v>
      </c>
      <c r="C2137" s="4" t="s">
        <v>35</v>
      </c>
      <c r="D2137" s="4" t="s">
        <v>196</v>
      </c>
      <c r="E2137" s="4"/>
      <c r="F2137" s="15" t="s">
        <v>1275</v>
      </c>
      <c r="G2137" s="5">
        <f>G2138+G2141</f>
        <v>38277.9</v>
      </c>
      <c r="H2137" s="5">
        <f t="shared" ref="H2137:J2137" si="1294">H2138+H2141</f>
        <v>36676.199999999997</v>
      </c>
      <c r="I2137" s="5">
        <f t="shared" si="1294"/>
        <v>36675.9</v>
      </c>
      <c r="J2137" s="5">
        <f t="shared" si="1294"/>
        <v>0</v>
      </c>
    </row>
    <row r="2138" spans="1:10" ht="31.5" x14ac:dyDescent="0.25">
      <c r="A2138" s="4" t="s">
        <v>265</v>
      </c>
      <c r="B2138" s="4" t="s">
        <v>10</v>
      </c>
      <c r="C2138" s="4" t="s">
        <v>35</v>
      </c>
      <c r="D2138" s="4" t="s">
        <v>193</v>
      </c>
      <c r="E2138" s="4"/>
      <c r="F2138" s="15" t="s">
        <v>1266</v>
      </c>
      <c r="G2138" s="5">
        <f>G2139</f>
        <v>34938.1</v>
      </c>
      <c r="H2138" s="5">
        <f t="shared" ref="H2138:J2139" si="1295">H2139</f>
        <v>33391.5</v>
      </c>
      <c r="I2138" s="5">
        <f t="shared" si="1295"/>
        <v>33391.5</v>
      </c>
      <c r="J2138" s="5">
        <f t="shared" si="1295"/>
        <v>0</v>
      </c>
    </row>
    <row r="2139" spans="1:10" ht="78.75" x14ac:dyDescent="0.25">
      <c r="A2139" s="4" t="s">
        <v>265</v>
      </c>
      <c r="B2139" s="4" t="s">
        <v>10</v>
      </c>
      <c r="C2139" s="4" t="s">
        <v>35</v>
      </c>
      <c r="D2139" s="4" t="s">
        <v>193</v>
      </c>
      <c r="E2139" s="4" t="s">
        <v>23</v>
      </c>
      <c r="F2139" s="15" t="s">
        <v>628</v>
      </c>
      <c r="G2139" s="5">
        <f>G2140</f>
        <v>34938.1</v>
      </c>
      <c r="H2139" s="5">
        <f t="shared" si="1295"/>
        <v>33391.5</v>
      </c>
      <c r="I2139" s="5">
        <f t="shared" si="1295"/>
        <v>33391.5</v>
      </c>
      <c r="J2139" s="5">
        <f t="shared" si="1295"/>
        <v>0</v>
      </c>
    </row>
    <row r="2140" spans="1:10" ht="31.5" x14ac:dyDescent="0.25">
      <c r="A2140" s="4" t="s">
        <v>265</v>
      </c>
      <c r="B2140" s="4" t="s">
        <v>10</v>
      </c>
      <c r="C2140" s="4" t="s">
        <v>35</v>
      </c>
      <c r="D2140" s="4" t="s">
        <v>193</v>
      </c>
      <c r="E2140" s="4" t="s">
        <v>33</v>
      </c>
      <c r="F2140" s="15" t="s">
        <v>630</v>
      </c>
      <c r="G2140" s="5">
        <v>34938.1</v>
      </c>
      <c r="H2140" s="5">
        <v>33391.5</v>
      </c>
      <c r="I2140" s="5">
        <v>33391.5</v>
      </c>
      <c r="J2140" s="5"/>
    </row>
    <row r="2141" spans="1:10" ht="31.5" x14ac:dyDescent="0.25">
      <c r="A2141" s="4" t="s">
        <v>265</v>
      </c>
      <c r="B2141" s="4" t="s">
        <v>10</v>
      </c>
      <c r="C2141" s="4" t="s">
        <v>35</v>
      </c>
      <c r="D2141" s="4" t="s">
        <v>194</v>
      </c>
      <c r="E2141" s="4"/>
      <c r="F2141" s="15" t="s">
        <v>1267</v>
      </c>
      <c r="G2141" s="5">
        <f>G2142+G2144+G2146</f>
        <v>3339.8</v>
      </c>
      <c r="H2141" s="5">
        <f t="shared" ref="H2141:J2141" si="1296">H2142+H2144+H2146</f>
        <v>3284.7</v>
      </c>
      <c r="I2141" s="5">
        <f t="shared" si="1296"/>
        <v>3284.4</v>
      </c>
      <c r="J2141" s="5">
        <f t="shared" si="1296"/>
        <v>0</v>
      </c>
    </row>
    <row r="2142" spans="1:10" ht="78.75" x14ac:dyDescent="0.25">
      <c r="A2142" s="4" t="s">
        <v>265</v>
      </c>
      <c r="B2142" s="4" t="s">
        <v>10</v>
      </c>
      <c r="C2142" s="4" t="s">
        <v>35</v>
      </c>
      <c r="D2142" s="4" t="s">
        <v>194</v>
      </c>
      <c r="E2142" s="4" t="s">
        <v>23</v>
      </c>
      <c r="F2142" s="15" t="s">
        <v>628</v>
      </c>
      <c r="G2142" s="5">
        <f>G2143</f>
        <v>5.3</v>
      </c>
      <c r="H2142" s="5">
        <f t="shared" ref="H2142:J2142" si="1297">H2143</f>
        <v>5.3</v>
      </c>
      <c r="I2142" s="5">
        <f t="shared" si="1297"/>
        <v>5.3</v>
      </c>
      <c r="J2142" s="5">
        <f t="shared" si="1297"/>
        <v>0</v>
      </c>
    </row>
    <row r="2143" spans="1:10" ht="31.5" x14ac:dyDescent="0.25">
      <c r="A2143" s="4" t="s">
        <v>265</v>
      </c>
      <c r="B2143" s="4" t="s">
        <v>10</v>
      </c>
      <c r="C2143" s="4" t="s">
        <v>35</v>
      </c>
      <c r="D2143" s="4" t="s">
        <v>194</v>
      </c>
      <c r="E2143" s="4" t="s">
        <v>33</v>
      </c>
      <c r="F2143" s="15" t="s">
        <v>630</v>
      </c>
      <c r="G2143" s="5">
        <v>5.3</v>
      </c>
      <c r="H2143" s="5">
        <v>5.3</v>
      </c>
      <c r="I2143" s="5">
        <v>5.3</v>
      </c>
      <c r="J2143" s="5"/>
    </row>
    <row r="2144" spans="1:10" ht="31.5" x14ac:dyDescent="0.25">
      <c r="A2144" s="4" t="s">
        <v>265</v>
      </c>
      <c r="B2144" s="4" t="s">
        <v>10</v>
      </c>
      <c r="C2144" s="4" t="s">
        <v>35</v>
      </c>
      <c r="D2144" s="4" t="s">
        <v>194</v>
      </c>
      <c r="E2144" s="4" t="s">
        <v>16</v>
      </c>
      <c r="F2144" s="15" t="s">
        <v>631</v>
      </c>
      <c r="G2144" s="5">
        <f>G2145</f>
        <v>3322.4</v>
      </c>
      <c r="H2144" s="5">
        <f t="shared" ref="H2144:J2144" si="1298">H2145</f>
        <v>3267.7</v>
      </c>
      <c r="I2144" s="5">
        <f t="shared" si="1298"/>
        <v>3267.7</v>
      </c>
      <c r="J2144" s="5">
        <f t="shared" si="1298"/>
        <v>0</v>
      </c>
    </row>
    <row r="2145" spans="1:10" ht="31.5" x14ac:dyDescent="0.25">
      <c r="A2145" s="4" t="s">
        <v>265</v>
      </c>
      <c r="B2145" s="4" t="s">
        <v>10</v>
      </c>
      <c r="C2145" s="4" t="s">
        <v>35</v>
      </c>
      <c r="D2145" s="4" t="s">
        <v>194</v>
      </c>
      <c r="E2145" s="4" t="s">
        <v>17</v>
      </c>
      <c r="F2145" s="15" t="s">
        <v>632</v>
      </c>
      <c r="G2145" s="5">
        <v>3322.4</v>
      </c>
      <c r="H2145" s="5">
        <v>3267.7</v>
      </c>
      <c r="I2145" s="5">
        <v>3267.7</v>
      </c>
      <c r="J2145" s="5"/>
    </row>
    <row r="2146" spans="1:10" x14ac:dyDescent="0.25">
      <c r="A2146" s="4" t="s">
        <v>265</v>
      </c>
      <c r="B2146" s="4" t="s">
        <v>10</v>
      </c>
      <c r="C2146" s="4" t="s">
        <v>35</v>
      </c>
      <c r="D2146" s="4" t="s">
        <v>194</v>
      </c>
      <c r="E2146" s="4" t="s">
        <v>18</v>
      </c>
      <c r="F2146" s="15" t="s">
        <v>647</v>
      </c>
      <c r="G2146" s="5">
        <f>G2147</f>
        <v>12.1</v>
      </c>
      <c r="H2146" s="5">
        <f t="shared" ref="H2146:J2146" si="1299">H2147</f>
        <v>11.7</v>
      </c>
      <c r="I2146" s="5">
        <f t="shared" si="1299"/>
        <v>11.4</v>
      </c>
      <c r="J2146" s="5">
        <f t="shared" si="1299"/>
        <v>0</v>
      </c>
    </row>
    <row r="2147" spans="1:10" x14ac:dyDescent="0.25">
      <c r="A2147" s="4" t="s">
        <v>265</v>
      </c>
      <c r="B2147" s="4" t="s">
        <v>10</v>
      </c>
      <c r="C2147" s="4" t="s">
        <v>35</v>
      </c>
      <c r="D2147" s="4" t="s">
        <v>194</v>
      </c>
      <c r="E2147" s="4" t="s">
        <v>25</v>
      </c>
      <c r="F2147" s="15" t="s">
        <v>650</v>
      </c>
      <c r="G2147" s="5">
        <v>12.1</v>
      </c>
      <c r="H2147" s="5">
        <v>11.7</v>
      </c>
      <c r="I2147" s="5">
        <v>11.4</v>
      </c>
      <c r="J2147" s="5"/>
    </row>
    <row r="2148" spans="1:10" s="10" customFormat="1" x14ac:dyDescent="0.25">
      <c r="A2148" s="9" t="s">
        <v>265</v>
      </c>
      <c r="B2148" s="9" t="s">
        <v>10</v>
      </c>
      <c r="C2148" s="9" t="s">
        <v>11</v>
      </c>
      <c r="D2148" s="9"/>
      <c r="E2148" s="9"/>
      <c r="F2148" s="14" t="s">
        <v>603</v>
      </c>
      <c r="G2148" s="11">
        <f>G2149</f>
        <v>14626.499999999998</v>
      </c>
      <c r="H2148" s="11">
        <f t="shared" ref="H2148:J2148" si="1300">H2149</f>
        <v>12998.4</v>
      </c>
      <c r="I2148" s="11">
        <f t="shared" si="1300"/>
        <v>11626.5</v>
      </c>
      <c r="J2148" s="11">
        <f t="shared" si="1300"/>
        <v>0</v>
      </c>
    </row>
    <row r="2149" spans="1:10" x14ac:dyDescent="0.25">
      <c r="A2149" s="4" t="s">
        <v>265</v>
      </c>
      <c r="B2149" s="4" t="s">
        <v>10</v>
      </c>
      <c r="C2149" s="4" t="s">
        <v>11</v>
      </c>
      <c r="D2149" s="4" t="s">
        <v>136</v>
      </c>
      <c r="E2149" s="4"/>
      <c r="F2149" s="15" t="s">
        <v>653</v>
      </c>
      <c r="G2149" s="5">
        <f>G2150+G2174</f>
        <v>14626.499999999998</v>
      </c>
      <c r="H2149" s="5">
        <f t="shared" ref="H2149:J2149" si="1301">H2150+H2174</f>
        <v>12998.4</v>
      </c>
      <c r="I2149" s="5">
        <f t="shared" si="1301"/>
        <v>11626.5</v>
      </c>
      <c r="J2149" s="5">
        <f t="shared" si="1301"/>
        <v>0</v>
      </c>
    </row>
    <row r="2150" spans="1:10" ht="31.5" x14ac:dyDescent="0.25">
      <c r="A2150" s="4" t="s">
        <v>265</v>
      </c>
      <c r="B2150" s="4" t="s">
        <v>10</v>
      </c>
      <c r="C2150" s="4" t="s">
        <v>11</v>
      </c>
      <c r="D2150" s="4" t="s">
        <v>203</v>
      </c>
      <c r="E2150" s="4"/>
      <c r="F2150" s="15" t="s">
        <v>654</v>
      </c>
      <c r="G2150" s="5">
        <f>G2151+G2161+G2168</f>
        <v>14506.499999999998</v>
      </c>
      <c r="H2150" s="5">
        <f t="shared" ref="H2150:J2150" si="1302">H2151+H2161+H2168</f>
        <v>12878.4</v>
      </c>
      <c r="I2150" s="5">
        <f t="shared" si="1302"/>
        <v>11506.5</v>
      </c>
      <c r="J2150" s="5">
        <f t="shared" si="1302"/>
        <v>0</v>
      </c>
    </row>
    <row r="2151" spans="1:10" ht="63" x14ac:dyDescent="0.25">
      <c r="A2151" s="4" t="s">
        <v>265</v>
      </c>
      <c r="B2151" s="4" t="s">
        <v>10</v>
      </c>
      <c r="C2151" s="4" t="s">
        <v>11</v>
      </c>
      <c r="D2151" s="4" t="s">
        <v>204</v>
      </c>
      <c r="E2151" s="4"/>
      <c r="F2151" s="15" t="s">
        <v>1317</v>
      </c>
      <c r="G2151" s="5">
        <f>G2152+G2155+G2158</f>
        <v>729.9</v>
      </c>
      <c r="H2151" s="5">
        <f t="shared" ref="H2151:J2151" si="1303">H2152+H2155+H2158</f>
        <v>729.9</v>
      </c>
      <c r="I2151" s="5">
        <f t="shared" si="1303"/>
        <v>729.9</v>
      </c>
      <c r="J2151" s="5">
        <f t="shared" si="1303"/>
        <v>0</v>
      </c>
    </row>
    <row r="2152" spans="1:10" ht="63" x14ac:dyDescent="0.25">
      <c r="A2152" s="4" t="s">
        <v>265</v>
      </c>
      <c r="B2152" s="4" t="s">
        <v>10</v>
      </c>
      <c r="C2152" s="4" t="s">
        <v>11</v>
      </c>
      <c r="D2152" s="4" t="s">
        <v>197</v>
      </c>
      <c r="E2152" s="4"/>
      <c r="F2152" s="15" t="s">
        <v>1318</v>
      </c>
      <c r="G2152" s="5">
        <f>G2153</f>
        <v>221.5</v>
      </c>
      <c r="H2152" s="5">
        <f t="shared" ref="H2152:J2153" si="1304">H2153</f>
        <v>221.5</v>
      </c>
      <c r="I2152" s="5">
        <f t="shared" si="1304"/>
        <v>221.5</v>
      </c>
      <c r="J2152" s="5">
        <f t="shared" si="1304"/>
        <v>0</v>
      </c>
    </row>
    <row r="2153" spans="1:10" ht="31.5" x14ac:dyDescent="0.25">
      <c r="A2153" s="4" t="s">
        <v>265</v>
      </c>
      <c r="B2153" s="4" t="s">
        <v>10</v>
      </c>
      <c r="C2153" s="4" t="s">
        <v>11</v>
      </c>
      <c r="D2153" s="4" t="s">
        <v>197</v>
      </c>
      <c r="E2153" s="4" t="s">
        <v>16</v>
      </c>
      <c r="F2153" s="15" t="s">
        <v>631</v>
      </c>
      <c r="G2153" s="5">
        <f>G2154</f>
        <v>221.5</v>
      </c>
      <c r="H2153" s="5">
        <f t="shared" si="1304"/>
        <v>221.5</v>
      </c>
      <c r="I2153" s="5">
        <f t="shared" si="1304"/>
        <v>221.5</v>
      </c>
      <c r="J2153" s="5">
        <f t="shared" si="1304"/>
        <v>0</v>
      </c>
    </row>
    <row r="2154" spans="1:10" ht="31.5" x14ac:dyDescent="0.25">
      <c r="A2154" s="4" t="s">
        <v>265</v>
      </c>
      <c r="B2154" s="4" t="s">
        <v>10</v>
      </c>
      <c r="C2154" s="4" t="s">
        <v>11</v>
      </c>
      <c r="D2154" s="4" t="s">
        <v>197</v>
      </c>
      <c r="E2154" s="4" t="s">
        <v>17</v>
      </c>
      <c r="F2154" s="15" t="s">
        <v>632</v>
      </c>
      <c r="G2154" s="5">
        <v>221.5</v>
      </c>
      <c r="H2154" s="5">
        <v>221.5</v>
      </c>
      <c r="I2154" s="5">
        <v>221.5</v>
      </c>
      <c r="J2154" s="5"/>
    </row>
    <row r="2155" spans="1:10" ht="47.25" x14ac:dyDescent="0.25">
      <c r="A2155" s="4" t="s">
        <v>265</v>
      </c>
      <c r="B2155" s="4" t="s">
        <v>10</v>
      </c>
      <c r="C2155" s="4" t="s">
        <v>11</v>
      </c>
      <c r="D2155" s="4" t="s">
        <v>198</v>
      </c>
      <c r="E2155" s="4"/>
      <c r="F2155" s="15" t="s">
        <v>656</v>
      </c>
      <c r="G2155" s="5">
        <f>G2156</f>
        <v>380.4</v>
      </c>
      <c r="H2155" s="5">
        <f t="shared" ref="H2155:J2156" si="1305">H2156</f>
        <v>380.4</v>
      </c>
      <c r="I2155" s="5">
        <f t="shared" si="1305"/>
        <v>380.4</v>
      </c>
      <c r="J2155" s="5">
        <f t="shared" si="1305"/>
        <v>0</v>
      </c>
    </row>
    <row r="2156" spans="1:10" ht="31.5" x14ac:dyDescent="0.25">
      <c r="A2156" s="4" t="s">
        <v>265</v>
      </c>
      <c r="B2156" s="4" t="s">
        <v>10</v>
      </c>
      <c r="C2156" s="4" t="s">
        <v>11</v>
      </c>
      <c r="D2156" s="4" t="s">
        <v>198</v>
      </c>
      <c r="E2156" s="4" t="s">
        <v>98</v>
      </c>
      <c r="F2156" s="15" t="s">
        <v>641</v>
      </c>
      <c r="G2156" s="5">
        <f>G2157</f>
        <v>380.4</v>
      </c>
      <c r="H2156" s="5">
        <f t="shared" si="1305"/>
        <v>380.4</v>
      </c>
      <c r="I2156" s="5">
        <f t="shared" si="1305"/>
        <v>380.4</v>
      </c>
      <c r="J2156" s="5">
        <f t="shared" si="1305"/>
        <v>0</v>
      </c>
    </row>
    <row r="2157" spans="1:10" ht="47.25" x14ac:dyDescent="0.25">
      <c r="A2157" s="4" t="s">
        <v>265</v>
      </c>
      <c r="B2157" s="4" t="s">
        <v>10</v>
      </c>
      <c r="C2157" s="4" t="s">
        <v>11</v>
      </c>
      <c r="D2157" s="4" t="s">
        <v>198</v>
      </c>
      <c r="E2157" s="4" t="s">
        <v>94</v>
      </c>
      <c r="F2157" s="15" t="s">
        <v>644</v>
      </c>
      <c r="G2157" s="5">
        <v>380.4</v>
      </c>
      <c r="H2157" s="5">
        <v>380.4</v>
      </c>
      <c r="I2157" s="5">
        <v>380.4</v>
      </c>
      <c r="J2157" s="5"/>
    </row>
    <row r="2158" spans="1:10" ht="63" x14ac:dyDescent="0.25">
      <c r="A2158" s="4" t="s">
        <v>265</v>
      </c>
      <c r="B2158" s="4" t="s">
        <v>10</v>
      </c>
      <c r="C2158" s="4" t="s">
        <v>11</v>
      </c>
      <c r="D2158" s="4" t="s">
        <v>199</v>
      </c>
      <c r="E2158" s="4"/>
      <c r="F2158" s="15" t="s">
        <v>657</v>
      </c>
      <c r="G2158" s="5">
        <f>G2159</f>
        <v>128</v>
      </c>
      <c r="H2158" s="5">
        <f t="shared" ref="H2158:J2159" si="1306">H2159</f>
        <v>128</v>
      </c>
      <c r="I2158" s="5">
        <f t="shared" si="1306"/>
        <v>128</v>
      </c>
      <c r="J2158" s="5">
        <f t="shared" si="1306"/>
        <v>0</v>
      </c>
    </row>
    <row r="2159" spans="1:10" ht="31.5" x14ac:dyDescent="0.25">
      <c r="A2159" s="4" t="s">
        <v>265</v>
      </c>
      <c r="B2159" s="4" t="s">
        <v>10</v>
      </c>
      <c r="C2159" s="4" t="s">
        <v>11</v>
      </c>
      <c r="D2159" s="4" t="s">
        <v>199</v>
      </c>
      <c r="E2159" s="4" t="s">
        <v>98</v>
      </c>
      <c r="F2159" s="15" t="s">
        <v>641</v>
      </c>
      <c r="G2159" s="5">
        <f>G2160</f>
        <v>128</v>
      </c>
      <c r="H2159" s="5">
        <f t="shared" si="1306"/>
        <v>128</v>
      </c>
      <c r="I2159" s="5">
        <f t="shared" si="1306"/>
        <v>128</v>
      </c>
      <c r="J2159" s="5">
        <f t="shared" si="1306"/>
        <v>0</v>
      </c>
    </row>
    <row r="2160" spans="1:10" ht="47.25" x14ac:dyDescent="0.25">
      <c r="A2160" s="4" t="s">
        <v>265</v>
      </c>
      <c r="B2160" s="4" t="s">
        <v>10</v>
      </c>
      <c r="C2160" s="4" t="s">
        <v>11</v>
      </c>
      <c r="D2160" s="4" t="s">
        <v>199</v>
      </c>
      <c r="E2160" s="4" t="s">
        <v>94</v>
      </c>
      <c r="F2160" s="15" t="s">
        <v>644</v>
      </c>
      <c r="G2160" s="5">
        <v>128</v>
      </c>
      <c r="H2160" s="5">
        <v>128</v>
      </c>
      <c r="I2160" s="5">
        <v>128</v>
      </c>
      <c r="J2160" s="5"/>
    </row>
    <row r="2161" spans="1:10" ht="63" x14ac:dyDescent="0.25">
      <c r="A2161" s="4" t="s">
        <v>265</v>
      </c>
      <c r="B2161" s="4" t="s">
        <v>10</v>
      </c>
      <c r="C2161" s="4" t="s">
        <v>11</v>
      </c>
      <c r="D2161" s="4" t="s">
        <v>205</v>
      </c>
      <c r="E2161" s="4"/>
      <c r="F2161" s="15" t="s">
        <v>658</v>
      </c>
      <c r="G2161" s="5">
        <f>G2162+G2165</f>
        <v>4250.8999999999996</v>
      </c>
      <c r="H2161" s="5">
        <f t="shared" ref="H2161:J2161" si="1307">H2162+H2165</f>
        <v>4250.8999999999996</v>
      </c>
      <c r="I2161" s="5">
        <f t="shared" si="1307"/>
        <v>4250.8999999999996</v>
      </c>
      <c r="J2161" s="5">
        <f t="shared" si="1307"/>
        <v>0</v>
      </c>
    </row>
    <row r="2162" spans="1:10" ht="31.5" x14ac:dyDescent="0.25">
      <c r="A2162" s="4" t="s">
        <v>265</v>
      </c>
      <c r="B2162" s="4" t="s">
        <v>10</v>
      </c>
      <c r="C2162" s="4" t="s">
        <v>11</v>
      </c>
      <c r="D2162" s="4" t="s">
        <v>200</v>
      </c>
      <c r="E2162" s="4"/>
      <c r="F2162" s="15" t="s">
        <v>660</v>
      </c>
      <c r="G2162" s="5">
        <f>G2163</f>
        <v>4028.9</v>
      </c>
      <c r="H2162" s="5">
        <f t="shared" ref="H2162:J2163" si="1308">H2163</f>
        <v>4028.9</v>
      </c>
      <c r="I2162" s="5">
        <f t="shared" si="1308"/>
        <v>4028.9</v>
      </c>
      <c r="J2162" s="5">
        <f t="shared" si="1308"/>
        <v>0</v>
      </c>
    </row>
    <row r="2163" spans="1:10" ht="31.5" x14ac:dyDescent="0.25">
      <c r="A2163" s="4" t="s">
        <v>265</v>
      </c>
      <c r="B2163" s="4" t="s">
        <v>10</v>
      </c>
      <c r="C2163" s="4" t="s">
        <v>11</v>
      </c>
      <c r="D2163" s="4" t="s">
        <v>200</v>
      </c>
      <c r="E2163" s="4" t="s">
        <v>98</v>
      </c>
      <c r="F2163" s="15" t="s">
        <v>641</v>
      </c>
      <c r="G2163" s="5">
        <f>G2164</f>
        <v>4028.9</v>
      </c>
      <c r="H2163" s="5">
        <f t="shared" si="1308"/>
        <v>4028.9</v>
      </c>
      <c r="I2163" s="5">
        <f t="shared" si="1308"/>
        <v>4028.9</v>
      </c>
      <c r="J2163" s="5">
        <f t="shared" si="1308"/>
        <v>0</v>
      </c>
    </row>
    <row r="2164" spans="1:10" ht="47.25" x14ac:dyDescent="0.25">
      <c r="A2164" s="4" t="s">
        <v>265</v>
      </c>
      <c r="B2164" s="4" t="s">
        <v>10</v>
      </c>
      <c r="C2164" s="4" t="s">
        <v>11</v>
      </c>
      <c r="D2164" s="4" t="s">
        <v>200</v>
      </c>
      <c r="E2164" s="4" t="s">
        <v>94</v>
      </c>
      <c r="F2164" s="15" t="s">
        <v>644</v>
      </c>
      <c r="G2164" s="5">
        <v>4028.9</v>
      </c>
      <c r="H2164" s="5">
        <v>4028.9</v>
      </c>
      <c r="I2164" s="5">
        <v>4028.9</v>
      </c>
      <c r="J2164" s="5"/>
    </row>
    <row r="2165" spans="1:10" ht="31.5" x14ac:dyDescent="0.25">
      <c r="A2165" s="4" t="s">
        <v>265</v>
      </c>
      <c r="B2165" s="4" t="s">
        <v>10</v>
      </c>
      <c r="C2165" s="4" t="s">
        <v>11</v>
      </c>
      <c r="D2165" s="4" t="s">
        <v>201</v>
      </c>
      <c r="E2165" s="4"/>
      <c r="F2165" s="15" t="s">
        <v>661</v>
      </c>
      <c r="G2165" s="5">
        <f>G2166</f>
        <v>222</v>
      </c>
      <c r="H2165" s="5">
        <f t="shared" ref="H2165:J2166" si="1309">H2166</f>
        <v>222</v>
      </c>
      <c r="I2165" s="5">
        <f t="shared" si="1309"/>
        <v>222</v>
      </c>
      <c r="J2165" s="5">
        <f t="shared" si="1309"/>
        <v>0</v>
      </c>
    </row>
    <row r="2166" spans="1:10" ht="31.5" x14ac:dyDescent="0.25">
      <c r="A2166" s="4" t="s">
        <v>265</v>
      </c>
      <c r="B2166" s="4" t="s">
        <v>10</v>
      </c>
      <c r="C2166" s="4" t="s">
        <v>11</v>
      </c>
      <c r="D2166" s="4" t="s">
        <v>201</v>
      </c>
      <c r="E2166" s="4" t="s">
        <v>98</v>
      </c>
      <c r="F2166" s="15" t="s">
        <v>641</v>
      </c>
      <c r="G2166" s="5">
        <f>G2167</f>
        <v>222</v>
      </c>
      <c r="H2166" s="5">
        <f t="shared" si="1309"/>
        <v>222</v>
      </c>
      <c r="I2166" s="5">
        <f t="shared" si="1309"/>
        <v>222</v>
      </c>
      <c r="J2166" s="5">
        <f t="shared" si="1309"/>
        <v>0</v>
      </c>
    </row>
    <row r="2167" spans="1:10" ht="47.25" x14ac:dyDescent="0.25">
      <c r="A2167" s="4" t="s">
        <v>265</v>
      </c>
      <c r="B2167" s="4" t="s">
        <v>10</v>
      </c>
      <c r="C2167" s="4" t="s">
        <v>11</v>
      </c>
      <c r="D2167" s="4" t="s">
        <v>201</v>
      </c>
      <c r="E2167" s="4" t="s">
        <v>94</v>
      </c>
      <c r="F2167" s="15" t="s">
        <v>644</v>
      </c>
      <c r="G2167" s="5">
        <v>222</v>
      </c>
      <c r="H2167" s="5">
        <v>222</v>
      </c>
      <c r="I2167" s="5">
        <v>222</v>
      </c>
      <c r="J2167" s="5"/>
    </row>
    <row r="2168" spans="1:10" ht="47.25" x14ac:dyDescent="0.25">
      <c r="A2168" s="4" t="s">
        <v>265</v>
      </c>
      <c r="B2168" s="4" t="s">
        <v>10</v>
      </c>
      <c r="C2168" s="4" t="s">
        <v>11</v>
      </c>
      <c r="D2168" s="4" t="s">
        <v>206</v>
      </c>
      <c r="E2168" s="4"/>
      <c r="F2168" s="15" t="s">
        <v>662</v>
      </c>
      <c r="G2168" s="5">
        <f>G2169</f>
        <v>9525.6999999999989</v>
      </c>
      <c r="H2168" s="5">
        <f t="shared" ref="H2168:J2168" si="1310">H2169</f>
        <v>7897.6</v>
      </c>
      <c r="I2168" s="5">
        <f t="shared" si="1310"/>
        <v>6525.7</v>
      </c>
      <c r="J2168" s="5">
        <f t="shared" si="1310"/>
        <v>0</v>
      </c>
    </row>
    <row r="2169" spans="1:10" ht="31.5" x14ac:dyDescent="0.25">
      <c r="A2169" s="4" t="s">
        <v>265</v>
      </c>
      <c r="B2169" s="4" t="s">
        <v>10</v>
      </c>
      <c r="C2169" s="4" t="s">
        <v>11</v>
      </c>
      <c r="D2169" s="4" t="s">
        <v>202</v>
      </c>
      <c r="E2169" s="4"/>
      <c r="F2169" s="15" t="s">
        <v>663</v>
      </c>
      <c r="G2169" s="5">
        <f>G2170+G2172</f>
        <v>9525.6999999999989</v>
      </c>
      <c r="H2169" s="5">
        <f t="shared" ref="H2169:J2169" si="1311">H2170+H2172</f>
        <v>7897.6</v>
      </c>
      <c r="I2169" s="5">
        <f t="shared" si="1311"/>
        <v>6525.7</v>
      </c>
      <c r="J2169" s="5">
        <f t="shared" si="1311"/>
        <v>0</v>
      </c>
    </row>
    <row r="2170" spans="1:10" ht="31.5" x14ac:dyDescent="0.25">
      <c r="A2170" s="4" t="s">
        <v>265</v>
      </c>
      <c r="B2170" s="4" t="s">
        <v>10</v>
      </c>
      <c r="C2170" s="4" t="s">
        <v>11</v>
      </c>
      <c r="D2170" s="4" t="s">
        <v>202</v>
      </c>
      <c r="E2170" s="4" t="s">
        <v>16</v>
      </c>
      <c r="F2170" s="15" t="s">
        <v>631</v>
      </c>
      <c r="G2170" s="5">
        <f>G2171</f>
        <v>9439.2999999999993</v>
      </c>
      <c r="H2170" s="5">
        <f t="shared" ref="H2170:J2170" si="1312">H2171</f>
        <v>7811.2000000000007</v>
      </c>
      <c r="I2170" s="5">
        <f t="shared" si="1312"/>
        <v>6439.3</v>
      </c>
      <c r="J2170" s="5">
        <f t="shared" si="1312"/>
        <v>0</v>
      </c>
    </row>
    <row r="2171" spans="1:10" ht="31.5" x14ac:dyDescent="0.25">
      <c r="A2171" s="4" t="s">
        <v>265</v>
      </c>
      <c r="B2171" s="4" t="s">
        <v>10</v>
      </c>
      <c r="C2171" s="4" t="s">
        <v>11</v>
      </c>
      <c r="D2171" s="4" t="s">
        <v>202</v>
      </c>
      <c r="E2171" s="4" t="s">
        <v>17</v>
      </c>
      <c r="F2171" s="15" t="s">
        <v>632</v>
      </c>
      <c r="G2171" s="5">
        <v>9439.2999999999993</v>
      </c>
      <c r="H2171" s="5">
        <v>7811.2000000000007</v>
      </c>
      <c r="I2171" s="5">
        <v>6439.3</v>
      </c>
      <c r="J2171" s="5"/>
    </row>
    <row r="2172" spans="1:10" x14ac:dyDescent="0.25">
      <c r="A2172" s="4" t="s">
        <v>265</v>
      </c>
      <c r="B2172" s="4" t="s">
        <v>10</v>
      </c>
      <c r="C2172" s="4" t="s">
        <v>11</v>
      </c>
      <c r="D2172" s="4" t="s">
        <v>202</v>
      </c>
      <c r="E2172" s="4" t="s">
        <v>18</v>
      </c>
      <c r="F2172" s="15" t="s">
        <v>647</v>
      </c>
      <c r="G2172" s="5">
        <f>G2173</f>
        <v>86.4</v>
      </c>
      <c r="H2172" s="5">
        <f t="shared" ref="H2172:J2172" si="1313">H2173</f>
        <v>86.4</v>
      </c>
      <c r="I2172" s="5">
        <f t="shared" si="1313"/>
        <v>86.4</v>
      </c>
      <c r="J2172" s="5">
        <f t="shared" si="1313"/>
        <v>0</v>
      </c>
    </row>
    <row r="2173" spans="1:10" x14ac:dyDescent="0.25">
      <c r="A2173" s="4" t="s">
        <v>265</v>
      </c>
      <c r="B2173" s="4" t="s">
        <v>10</v>
      </c>
      <c r="C2173" s="4" t="s">
        <v>11</v>
      </c>
      <c r="D2173" s="4" t="s">
        <v>202</v>
      </c>
      <c r="E2173" s="4" t="s">
        <v>25</v>
      </c>
      <c r="F2173" s="15" t="s">
        <v>650</v>
      </c>
      <c r="G2173" s="5">
        <v>86.4</v>
      </c>
      <c r="H2173" s="5">
        <v>86.4</v>
      </c>
      <c r="I2173" s="5">
        <v>86.4</v>
      </c>
      <c r="J2173" s="5"/>
    </row>
    <row r="2174" spans="1:10" ht="31.5" x14ac:dyDescent="0.25">
      <c r="A2174" s="4" t="s">
        <v>265</v>
      </c>
      <c r="B2174" s="4" t="s">
        <v>10</v>
      </c>
      <c r="C2174" s="4" t="s">
        <v>11</v>
      </c>
      <c r="D2174" s="4" t="s">
        <v>137</v>
      </c>
      <c r="E2174" s="4"/>
      <c r="F2174" s="15" t="s">
        <v>664</v>
      </c>
      <c r="G2174" s="5">
        <f>G2175</f>
        <v>120</v>
      </c>
      <c r="H2174" s="5">
        <f t="shared" ref="H2174:J2174" si="1314">H2175</f>
        <v>120</v>
      </c>
      <c r="I2174" s="5">
        <f t="shared" si="1314"/>
        <v>120</v>
      </c>
      <c r="J2174" s="5">
        <f t="shared" si="1314"/>
        <v>0</v>
      </c>
    </row>
    <row r="2175" spans="1:10" ht="63" x14ac:dyDescent="0.25">
      <c r="A2175" s="4" t="s">
        <v>265</v>
      </c>
      <c r="B2175" s="4" t="s">
        <v>10</v>
      </c>
      <c r="C2175" s="4" t="s">
        <v>11</v>
      </c>
      <c r="D2175" s="4" t="s">
        <v>138</v>
      </c>
      <c r="E2175" s="4"/>
      <c r="F2175" s="15" t="s">
        <v>665</v>
      </c>
      <c r="G2175" s="5">
        <f>G2176+G2179</f>
        <v>120</v>
      </c>
      <c r="H2175" s="5">
        <f t="shared" ref="H2175:J2175" si="1315">H2176+H2179</f>
        <v>120</v>
      </c>
      <c r="I2175" s="5">
        <f t="shared" si="1315"/>
        <v>120</v>
      </c>
      <c r="J2175" s="5">
        <f t="shared" si="1315"/>
        <v>0</v>
      </c>
    </row>
    <row r="2176" spans="1:10" ht="78.75" x14ac:dyDescent="0.25">
      <c r="A2176" s="4" t="s">
        <v>265</v>
      </c>
      <c r="B2176" s="4" t="s">
        <v>10</v>
      </c>
      <c r="C2176" s="4" t="s">
        <v>11</v>
      </c>
      <c r="D2176" s="4" t="s">
        <v>153</v>
      </c>
      <c r="E2176" s="4"/>
      <c r="F2176" s="15" t="s">
        <v>666</v>
      </c>
      <c r="G2176" s="5">
        <f>G2177</f>
        <v>25</v>
      </c>
      <c r="H2176" s="5">
        <f t="shared" ref="H2176:J2177" si="1316">H2177</f>
        <v>25</v>
      </c>
      <c r="I2176" s="5">
        <f t="shared" si="1316"/>
        <v>25</v>
      </c>
      <c r="J2176" s="5">
        <f t="shared" si="1316"/>
        <v>0</v>
      </c>
    </row>
    <row r="2177" spans="1:10" ht="31.5" x14ac:dyDescent="0.25">
      <c r="A2177" s="4" t="s">
        <v>265</v>
      </c>
      <c r="B2177" s="4" t="s">
        <v>10</v>
      </c>
      <c r="C2177" s="4" t="s">
        <v>11</v>
      </c>
      <c r="D2177" s="4" t="s">
        <v>153</v>
      </c>
      <c r="E2177" s="4" t="s">
        <v>98</v>
      </c>
      <c r="F2177" s="15" t="s">
        <v>641</v>
      </c>
      <c r="G2177" s="5">
        <f>G2178</f>
        <v>25</v>
      </c>
      <c r="H2177" s="5">
        <f t="shared" si="1316"/>
        <v>25</v>
      </c>
      <c r="I2177" s="5">
        <f t="shared" si="1316"/>
        <v>25</v>
      </c>
      <c r="J2177" s="5">
        <f t="shared" si="1316"/>
        <v>0</v>
      </c>
    </row>
    <row r="2178" spans="1:10" ht="47.25" x14ac:dyDescent="0.25">
      <c r="A2178" s="4" t="s">
        <v>265</v>
      </c>
      <c r="B2178" s="4" t="s">
        <v>10</v>
      </c>
      <c r="C2178" s="4" t="s">
        <v>11</v>
      </c>
      <c r="D2178" s="4" t="s">
        <v>153</v>
      </c>
      <c r="E2178" s="4" t="s">
        <v>94</v>
      </c>
      <c r="F2178" s="15" t="s">
        <v>644</v>
      </c>
      <c r="G2178" s="5">
        <v>25</v>
      </c>
      <c r="H2178" s="5">
        <v>25</v>
      </c>
      <c r="I2178" s="5">
        <v>25</v>
      </c>
      <c r="J2178" s="5"/>
    </row>
    <row r="2179" spans="1:10" ht="63" x14ac:dyDescent="0.25">
      <c r="A2179" s="4" t="s">
        <v>265</v>
      </c>
      <c r="B2179" s="4" t="s">
        <v>10</v>
      </c>
      <c r="C2179" s="4" t="s">
        <v>11</v>
      </c>
      <c r="D2179" s="4" t="s">
        <v>125</v>
      </c>
      <c r="E2179" s="4"/>
      <c r="F2179" s="15" t="s">
        <v>667</v>
      </c>
      <c r="G2179" s="5">
        <f>G2180</f>
        <v>95</v>
      </c>
      <c r="H2179" s="5">
        <f t="shared" ref="H2179:J2180" si="1317">H2180</f>
        <v>95</v>
      </c>
      <c r="I2179" s="5">
        <f t="shared" si="1317"/>
        <v>95</v>
      </c>
      <c r="J2179" s="5">
        <f t="shared" si="1317"/>
        <v>0</v>
      </c>
    </row>
    <row r="2180" spans="1:10" ht="31.5" x14ac:dyDescent="0.25">
      <c r="A2180" s="4" t="s">
        <v>265</v>
      </c>
      <c r="B2180" s="4" t="s">
        <v>10</v>
      </c>
      <c r="C2180" s="4" t="s">
        <v>11</v>
      </c>
      <c r="D2180" s="4" t="s">
        <v>125</v>
      </c>
      <c r="E2180" s="4" t="s">
        <v>98</v>
      </c>
      <c r="F2180" s="15" t="s">
        <v>641</v>
      </c>
      <c r="G2180" s="5">
        <f>G2181</f>
        <v>95</v>
      </c>
      <c r="H2180" s="5">
        <f t="shared" si="1317"/>
        <v>95</v>
      </c>
      <c r="I2180" s="5">
        <f t="shared" si="1317"/>
        <v>95</v>
      </c>
      <c r="J2180" s="5">
        <f t="shared" si="1317"/>
        <v>0</v>
      </c>
    </row>
    <row r="2181" spans="1:10" ht="47.25" x14ac:dyDescent="0.25">
      <c r="A2181" s="4" t="s">
        <v>265</v>
      </c>
      <c r="B2181" s="4" t="s">
        <v>10</v>
      </c>
      <c r="C2181" s="4" t="s">
        <v>11</v>
      </c>
      <c r="D2181" s="4" t="s">
        <v>125</v>
      </c>
      <c r="E2181" s="4" t="s">
        <v>94</v>
      </c>
      <c r="F2181" s="15" t="s">
        <v>644</v>
      </c>
      <c r="G2181" s="5">
        <v>95</v>
      </c>
      <c r="H2181" s="5">
        <v>95</v>
      </c>
      <c r="I2181" s="5">
        <v>95</v>
      </c>
      <c r="J2181" s="5"/>
    </row>
    <row r="2182" spans="1:10" s="3" customFormat="1" ht="31.5" x14ac:dyDescent="0.25">
      <c r="A2182" s="7" t="s">
        <v>265</v>
      </c>
      <c r="B2182" s="7" t="s">
        <v>85</v>
      </c>
      <c r="C2182" s="7"/>
      <c r="D2182" s="7"/>
      <c r="E2182" s="7"/>
      <c r="F2182" s="12" t="s">
        <v>588</v>
      </c>
      <c r="G2182" s="8">
        <f>G2183+G2190</f>
        <v>748.50000000000011</v>
      </c>
      <c r="H2182" s="8">
        <f>H2183+H2190</f>
        <v>645.00000000000011</v>
      </c>
      <c r="I2182" s="8">
        <f>I2183+I2190</f>
        <v>672.10000000000014</v>
      </c>
      <c r="J2182" s="8">
        <f>J2183+J2190</f>
        <v>0</v>
      </c>
    </row>
    <row r="2183" spans="1:10" s="10" customFormat="1" ht="47.25" x14ac:dyDescent="0.25">
      <c r="A2183" s="9" t="s">
        <v>265</v>
      </c>
      <c r="B2183" s="9" t="s">
        <v>85</v>
      </c>
      <c r="C2183" s="9" t="s">
        <v>103</v>
      </c>
      <c r="D2183" s="9"/>
      <c r="E2183" s="9"/>
      <c r="F2183" s="14" t="s">
        <v>604</v>
      </c>
      <c r="G2183" s="11">
        <f t="shared" ref="G2183:G2188" si="1318">G2184</f>
        <v>32.200000000000003</v>
      </c>
      <c r="H2183" s="11">
        <f t="shared" ref="H2183:J2183" si="1319">H2184</f>
        <v>32.200000000000003</v>
      </c>
      <c r="I2183" s="11">
        <f t="shared" si="1319"/>
        <v>32.200000000000003</v>
      </c>
      <c r="J2183" s="11">
        <f t="shared" si="1319"/>
        <v>0</v>
      </c>
    </row>
    <row r="2184" spans="1:10" x14ac:dyDescent="0.25">
      <c r="A2184" s="4" t="s">
        <v>265</v>
      </c>
      <c r="B2184" s="4" t="s">
        <v>85</v>
      </c>
      <c r="C2184" s="4" t="s">
        <v>103</v>
      </c>
      <c r="D2184" s="4" t="s">
        <v>139</v>
      </c>
      <c r="E2184" s="4"/>
      <c r="F2184" s="15" t="s">
        <v>669</v>
      </c>
      <c r="G2184" s="5">
        <f t="shared" si="1318"/>
        <v>32.200000000000003</v>
      </c>
      <c r="H2184" s="5">
        <f t="shared" ref="H2184:J2188" si="1320">H2185</f>
        <v>32.200000000000003</v>
      </c>
      <c r="I2184" s="5">
        <f t="shared" si="1320"/>
        <v>32.200000000000003</v>
      </c>
      <c r="J2184" s="5">
        <f t="shared" si="1320"/>
        <v>0</v>
      </c>
    </row>
    <row r="2185" spans="1:10" ht="63" x14ac:dyDescent="0.25">
      <c r="A2185" s="4" t="s">
        <v>265</v>
      </c>
      <c r="B2185" s="4" t="s">
        <v>85</v>
      </c>
      <c r="C2185" s="4" t="s">
        <v>103</v>
      </c>
      <c r="D2185" s="4" t="s">
        <v>208</v>
      </c>
      <c r="E2185" s="4"/>
      <c r="F2185" s="15" t="s">
        <v>677</v>
      </c>
      <c r="G2185" s="5">
        <f t="shared" si="1318"/>
        <v>32.200000000000003</v>
      </c>
      <c r="H2185" s="5">
        <f t="shared" si="1320"/>
        <v>32.200000000000003</v>
      </c>
      <c r="I2185" s="5">
        <f t="shared" si="1320"/>
        <v>32.200000000000003</v>
      </c>
      <c r="J2185" s="5">
        <f t="shared" si="1320"/>
        <v>0</v>
      </c>
    </row>
    <row r="2186" spans="1:10" ht="47.25" x14ac:dyDescent="0.25">
      <c r="A2186" s="4" t="s">
        <v>265</v>
      </c>
      <c r="B2186" s="4" t="s">
        <v>85</v>
      </c>
      <c r="C2186" s="4" t="s">
        <v>103</v>
      </c>
      <c r="D2186" s="4" t="s">
        <v>209</v>
      </c>
      <c r="E2186" s="4"/>
      <c r="F2186" s="15" t="s">
        <v>686</v>
      </c>
      <c r="G2186" s="5">
        <f t="shared" si="1318"/>
        <v>32.200000000000003</v>
      </c>
      <c r="H2186" s="5">
        <f t="shared" si="1320"/>
        <v>32.200000000000003</v>
      </c>
      <c r="I2186" s="5">
        <f t="shared" si="1320"/>
        <v>32.200000000000003</v>
      </c>
      <c r="J2186" s="5">
        <f t="shared" si="1320"/>
        <v>0</v>
      </c>
    </row>
    <row r="2187" spans="1:10" ht="31.5" x14ac:dyDescent="0.25">
      <c r="A2187" s="4" t="s">
        <v>265</v>
      </c>
      <c r="B2187" s="4" t="s">
        <v>85</v>
      </c>
      <c r="C2187" s="4" t="s">
        <v>103</v>
      </c>
      <c r="D2187" s="4" t="s">
        <v>207</v>
      </c>
      <c r="E2187" s="4"/>
      <c r="F2187" s="15" t="s">
        <v>687</v>
      </c>
      <c r="G2187" s="5">
        <f t="shared" si="1318"/>
        <v>32.200000000000003</v>
      </c>
      <c r="H2187" s="5">
        <f t="shared" si="1320"/>
        <v>32.200000000000003</v>
      </c>
      <c r="I2187" s="5">
        <f t="shared" si="1320"/>
        <v>32.200000000000003</v>
      </c>
      <c r="J2187" s="5">
        <f t="shared" si="1320"/>
        <v>0</v>
      </c>
    </row>
    <row r="2188" spans="1:10" ht="31.5" x14ac:dyDescent="0.25">
      <c r="A2188" s="4" t="s">
        <v>265</v>
      </c>
      <c r="B2188" s="4" t="s">
        <v>85</v>
      </c>
      <c r="C2188" s="4" t="s">
        <v>103</v>
      </c>
      <c r="D2188" s="4" t="s">
        <v>207</v>
      </c>
      <c r="E2188" s="4" t="s">
        <v>16</v>
      </c>
      <c r="F2188" s="15" t="s">
        <v>631</v>
      </c>
      <c r="G2188" s="5">
        <f t="shared" si="1318"/>
        <v>32.200000000000003</v>
      </c>
      <c r="H2188" s="5">
        <f t="shared" si="1320"/>
        <v>32.200000000000003</v>
      </c>
      <c r="I2188" s="5">
        <f t="shared" si="1320"/>
        <v>32.200000000000003</v>
      </c>
      <c r="J2188" s="5">
        <f t="shared" si="1320"/>
        <v>0</v>
      </c>
    </row>
    <row r="2189" spans="1:10" ht="31.5" x14ac:dyDescent="0.25">
      <c r="A2189" s="4" t="s">
        <v>265</v>
      </c>
      <c r="B2189" s="4" t="s">
        <v>85</v>
      </c>
      <c r="C2189" s="4" t="s">
        <v>103</v>
      </c>
      <c r="D2189" s="4" t="s">
        <v>207</v>
      </c>
      <c r="E2189" s="4" t="s">
        <v>17</v>
      </c>
      <c r="F2189" s="15" t="s">
        <v>632</v>
      </c>
      <c r="G2189" s="5">
        <v>32.200000000000003</v>
      </c>
      <c r="H2189" s="5">
        <v>32.200000000000003</v>
      </c>
      <c r="I2189" s="5">
        <v>32.200000000000003</v>
      </c>
      <c r="J2189" s="5"/>
    </row>
    <row r="2190" spans="1:10" s="10" customFormat="1" ht="31.5" x14ac:dyDescent="0.25">
      <c r="A2190" s="9" t="s">
        <v>265</v>
      </c>
      <c r="B2190" s="9" t="s">
        <v>85</v>
      </c>
      <c r="C2190" s="9" t="s">
        <v>211</v>
      </c>
      <c r="D2190" s="9"/>
      <c r="E2190" s="9"/>
      <c r="F2190" s="14" t="s">
        <v>606</v>
      </c>
      <c r="G2190" s="11">
        <f>G2191</f>
        <v>716.30000000000007</v>
      </c>
      <c r="H2190" s="11">
        <f t="shared" ref="H2190:J2193" si="1321">H2191</f>
        <v>612.80000000000007</v>
      </c>
      <c r="I2190" s="11">
        <f t="shared" si="1321"/>
        <v>639.90000000000009</v>
      </c>
      <c r="J2190" s="11">
        <f t="shared" si="1321"/>
        <v>0</v>
      </c>
    </row>
    <row r="2191" spans="1:10" x14ac:dyDescent="0.25">
      <c r="A2191" s="4" t="s">
        <v>265</v>
      </c>
      <c r="B2191" s="4" t="s">
        <v>85</v>
      </c>
      <c r="C2191" s="4" t="s">
        <v>211</v>
      </c>
      <c r="D2191" s="4" t="s">
        <v>139</v>
      </c>
      <c r="E2191" s="4"/>
      <c r="F2191" s="15" t="s">
        <v>669</v>
      </c>
      <c r="G2191" s="5">
        <f>G2192</f>
        <v>716.30000000000007</v>
      </c>
      <c r="H2191" s="5">
        <f t="shared" si="1321"/>
        <v>612.80000000000007</v>
      </c>
      <c r="I2191" s="5">
        <f t="shared" si="1321"/>
        <v>639.90000000000009</v>
      </c>
      <c r="J2191" s="5">
        <f t="shared" si="1321"/>
        <v>0</v>
      </c>
    </row>
    <row r="2192" spans="1:10" ht="31.5" x14ac:dyDescent="0.25">
      <c r="A2192" s="4" t="s">
        <v>265</v>
      </c>
      <c r="B2192" s="4" t="s">
        <v>85</v>
      </c>
      <c r="C2192" s="4" t="s">
        <v>211</v>
      </c>
      <c r="D2192" s="4" t="s">
        <v>212</v>
      </c>
      <c r="E2192" s="4"/>
      <c r="F2192" s="15" t="s">
        <v>688</v>
      </c>
      <c r="G2192" s="5">
        <f>G2193</f>
        <v>716.30000000000007</v>
      </c>
      <c r="H2192" s="5">
        <f t="shared" si="1321"/>
        <v>612.80000000000007</v>
      </c>
      <c r="I2192" s="5">
        <f t="shared" si="1321"/>
        <v>639.90000000000009</v>
      </c>
      <c r="J2192" s="5">
        <f t="shared" si="1321"/>
        <v>0</v>
      </c>
    </row>
    <row r="2193" spans="1:10" ht="31.5" x14ac:dyDescent="0.25">
      <c r="A2193" s="4" t="s">
        <v>265</v>
      </c>
      <c r="B2193" s="4" t="s">
        <v>85</v>
      </c>
      <c r="C2193" s="4" t="s">
        <v>211</v>
      </c>
      <c r="D2193" s="4" t="s">
        <v>213</v>
      </c>
      <c r="E2193" s="4"/>
      <c r="F2193" s="15" t="s">
        <v>689</v>
      </c>
      <c r="G2193" s="5">
        <f>G2194</f>
        <v>716.30000000000007</v>
      </c>
      <c r="H2193" s="5">
        <f t="shared" si="1321"/>
        <v>612.80000000000007</v>
      </c>
      <c r="I2193" s="5">
        <f t="shared" si="1321"/>
        <v>639.90000000000009</v>
      </c>
      <c r="J2193" s="5">
        <f t="shared" si="1321"/>
        <v>0</v>
      </c>
    </row>
    <row r="2194" spans="1:10" ht="31.5" x14ac:dyDescent="0.25">
      <c r="A2194" s="4" t="s">
        <v>265</v>
      </c>
      <c r="B2194" s="4" t="s">
        <v>85</v>
      </c>
      <c r="C2194" s="4" t="s">
        <v>211</v>
      </c>
      <c r="D2194" s="4" t="s">
        <v>210</v>
      </c>
      <c r="E2194" s="4"/>
      <c r="F2194" s="15" t="s">
        <v>691</v>
      </c>
      <c r="G2194" s="5">
        <f>G2195+G2197</f>
        <v>716.30000000000007</v>
      </c>
      <c r="H2194" s="5">
        <f t="shared" ref="H2194:J2194" si="1322">H2195+H2197</f>
        <v>612.80000000000007</v>
      </c>
      <c r="I2194" s="5">
        <f t="shared" si="1322"/>
        <v>639.90000000000009</v>
      </c>
      <c r="J2194" s="5">
        <f t="shared" si="1322"/>
        <v>0</v>
      </c>
    </row>
    <row r="2195" spans="1:10" ht="31.5" x14ac:dyDescent="0.25">
      <c r="A2195" s="4" t="s">
        <v>265</v>
      </c>
      <c r="B2195" s="4" t="s">
        <v>85</v>
      </c>
      <c r="C2195" s="4" t="s">
        <v>211</v>
      </c>
      <c r="D2195" s="4" t="s">
        <v>210</v>
      </c>
      <c r="E2195" s="4" t="s">
        <v>16</v>
      </c>
      <c r="F2195" s="15" t="s">
        <v>631</v>
      </c>
      <c r="G2195" s="5">
        <f>G2196</f>
        <v>672.6</v>
      </c>
      <c r="H2195" s="5">
        <f t="shared" ref="H2195:J2195" si="1323">H2196</f>
        <v>569.1</v>
      </c>
      <c r="I2195" s="5">
        <f t="shared" si="1323"/>
        <v>596.20000000000005</v>
      </c>
      <c r="J2195" s="5">
        <f t="shared" si="1323"/>
        <v>0</v>
      </c>
    </row>
    <row r="2196" spans="1:10" ht="31.5" x14ac:dyDescent="0.25">
      <c r="A2196" s="4" t="s">
        <v>265</v>
      </c>
      <c r="B2196" s="4" t="s">
        <v>85</v>
      </c>
      <c r="C2196" s="4" t="s">
        <v>211</v>
      </c>
      <c r="D2196" s="4" t="s">
        <v>210</v>
      </c>
      <c r="E2196" s="4" t="s">
        <v>17</v>
      </c>
      <c r="F2196" s="15" t="s">
        <v>632</v>
      </c>
      <c r="G2196" s="5">
        <v>672.6</v>
      </c>
      <c r="H2196" s="5">
        <v>569.1</v>
      </c>
      <c r="I2196" s="5">
        <v>596.20000000000005</v>
      </c>
      <c r="J2196" s="5"/>
    </row>
    <row r="2197" spans="1:10" x14ac:dyDescent="0.25">
      <c r="A2197" s="4" t="s">
        <v>265</v>
      </c>
      <c r="B2197" s="4" t="s">
        <v>85</v>
      </c>
      <c r="C2197" s="4" t="s">
        <v>211</v>
      </c>
      <c r="D2197" s="4" t="s">
        <v>210</v>
      </c>
      <c r="E2197" s="4" t="s">
        <v>18</v>
      </c>
      <c r="F2197" s="15" t="s">
        <v>647</v>
      </c>
      <c r="G2197" s="5">
        <f>G2198</f>
        <v>43.7</v>
      </c>
      <c r="H2197" s="5">
        <f t="shared" ref="H2197:J2197" si="1324">H2198</f>
        <v>43.7</v>
      </c>
      <c r="I2197" s="5">
        <f t="shared" si="1324"/>
        <v>43.7</v>
      </c>
      <c r="J2197" s="5">
        <f t="shared" si="1324"/>
        <v>0</v>
      </c>
    </row>
    <row r="2198" spans="1:10" x14ac:dyDescent="0.25">
      <c r="A2198" s="4" t="s">
        <v>265</v>
      </c>
      <c r="B2198" s="4" t="s">
        <v>85</v>
      </c>
      <c r="C2198" s="4" t="s">
        <v>211</v>
      </c>
      <c r="D2198" s="4" t="s">
        <v>210</v>
      </c>
      <c r="E2198" s="4" t="s">
        <v>25</v>
      </c>
      <c r="F2198" s="15" t="s">
        <v>650</v>
      </c>
      <c r="G2198" s="5">
        <v>43.7</v>
      </c>
      <c r="H2198" s="5">
        <v>43.7</v>
      </c>
      <c r="I2198" s="5">
        <v>43.7</v>
      </c>
      <c r="J2198" s="5"/>
    </row>
    <row r="2199" spans="1:10" s="3" customFormat="1" x14ac:dyDescent="0.25">
      <c r="A2199" s="7" t="s">
        <v>265</v>
      </c>
      <c r="B2199" s="7" t="s">
        <v>35</v>
      </c>
      <c r="C2199" s="7"/>
      <c r="D2199" s="7"/>
      <c r="E2199" s="7"/>
      <c r="F2199" s="12" t="s">
        <v>589</v>
      </c>
      <c r="G2199" s="8">
        <f>G2200+G2227</f>
        <v>201709.90000000002</v>
      </c>
      <c r="H2199" s="8">
        <f>H2200+H2227</f>
        <v>201812.5</v>
      </c>
      <c r="I2199" s="8">
        <f>I2200+I2227</f>
        <v>202509.4</v>
      </c>
      <c r="J2199" s="8">
        <f>J2200+J2227</f>
        <v>0</v>
      </c>
    </row>
    <row r="2200" spans="1:10" s="10" customFormat="1" x14ac:dyDescent="0.25">
      <c r="A2200" s="9" t="s">
        <v>265</v>
      </c>
      <c r="B2200" s="9" t="s">
        <v>35</v>
      </c>
      <c r="C2200" s="9" t="s">
        <v>103</v>
      </c>
      <c r="D2200" s="9"/>
      <c r="E2200" s="9"/>
      <c r="F2200" s="14" t="s">
        <v>609</v>
      </c>
      <c r="G2200" s="11">
        <f>G2201+G2210+G2215+G2221</f>
        <v>200046.30000000002</v>
      </c>
      <c r="H2200" s="11">
        <f>H2201+H2210+H2215+H2221</f>
        <v>201229.3</v>
      </c>
      <c r="I2200" s="11">
        <f>I2201+I2210+I2215+I2221</f>
        <v>201902.19999999998</v>
      </c>
      <c r="J2200" s="11">
        <f>J2201+J2210+J2215+J2221</f>
        <v>0</v>
      </c>
    </row>
    <row r="2201" spans="1:10" ht="31.5" x14ac:dyDescent="0.25">
      <c r="A2201" s="4" t="s">
        <v>265</v>
      </c>
      <c r="B2201" s="4" t="s">
        <v>35</v>
      </c>
      <c r="C2201" s="4" t="s">
        <v>103</v>
      </c>
      <c r="D2201" s="4" t="s">
        <v>220</v>
      </c>
      <c r="E2201" s="4"/>
      <c r="F2201" s="15" t="s">
        <v>781</v>
      </c>
      <c r="G2201" s="5">
        <f>G2202</f>
        <v>185631.6</v>
      </c>
      <c r="H2201" s="5">
        <f t="shared" ref="H2201:J2202" si="1325">H2202</f>
        <v>185948.9</v>
      </c>
      <c r="I2201" s="5">
        <f t="shared" si="1325"/>
        <v>186621.8</v>
      </c>
      <c r="J2201" s="5">
        <f t="shared" si="1325"/>
        <v>0</v>
      </c>
    </row>
    <row r="2202" spans="1:10" ht="31.5" x14ac:dyDescent="0.25">
      <c r="A2202" s="4" t="s">
        <v>265</v>
      </c>
      <c r="B2202" s="4" t="s">
        <v>35</v>
      </c>
      <c r="C2202" s="4" t="s">
        <v>103</v>
      </c>
      <c r="D2202" s="4" t="s">
        <v>221</v>
      </c>
      <c r="E2202" s="4"/>
      <c r="F2202" s="15" t="s">
        <v>782</v>
      </c>
      <c r="G2202" s="5">
        <f>G2203</f>
        <v>185631.6</v>
      </c>
      <c r="H2202" s="5">
        <f t="shared" si="1325"/>
        <v>185948.9</v>
      </c>
      <c r="I2202" s="5">
        <f t="shared" si="1325"/>
        <v>186621.8</v>
      </c>
      <c r="J2202" s="5">
        <f t="shared" si="1325"/>
        <v>0</v>
      </c>
    </row>
    <row r="2203" spans="1:10" ht="47.25" x14ac:dyDescent="0.25">
      <c r="A2203" s="4" t="s">
        <v>265</v>
      </c>
      <c r="B2203" s="4" t="s">
        <v>35</v>
      </c>
      <c r="C2203" s="4" t="s">
        <v>103</v>
      </c>
      <c r="D2203" s="4" t="s">
        <v>222</v>
      </c>
      <c r="E2203" s="4"/>
      <c r="F2203" s="15" t="s">
        <v>783</v>
      </c>
      <c r="G2203" s="5">
        <f>G2204+G2207</f>
        <v>185631.6</v>
      </c>
      <c r="H2203" s="5">
        <f t="shared" ref="H2203:J2203" si="1326">H2204+H2207</f>
        <v>185948.9</v>
      </c>
      <c r="I2203" s="5">
        <f t="shared" si="1326"/>
        <v>186621.8</v>
      </c>
      <c r="J2203" s="5">
        <f t="shared" si="1326"/>
        <v>0</v>
      </c>
    </row>
    <row r="2204" spans="1:10" x14ac:dyDescent="0.25">
      <c r="A2204" s="4" t="s">
        <v>265</v>
      </c>
      <c r="B2204" s="4" t="s">
        <v>35</v>
      </c>
      <c r="C2204" s="4" t="s">
        <v>103</v>
      </c>
      <c r="D2204" s="4" t="s">
        <v>214</v>
      </c>
      <c r="E2204" s="4"/>
      <c r="F2204" s="15" t="s">
        <v>784</v>
      </c>
      <c r="G2204" s="5">
        <f>G2205</f>
        <v>182204.2</v>
      </c>
      <c r="H2204" s="5">
        <f t="shared" ref="H2204:J2205" si="1327">H2205</f>
        <v>182521.5</v>
      </c>
      <c r="I2204" s="5">
        <f t="shared" si="1327"/>
        <v>183194.4</v>
      </c>
      <c r="J2204" s="5">
        <f t="shared" si="1327"/>
        <v>0</v>
      </c>
    </row>
    <row r="2205" spans="1:10" ht="31.5" x14ac:dyDescent="0.25">
      <c r="A2205" s="4" t="s">
        <v>265</v>
      </c>
      <c r="B2205" s="4" t="s">
        <v>35</v>
      </c>
      <c r="C2205" s="4" t="s">
        <v>103</v>
      </c>
      <c r="D2205" s="4" t="s">
        <v>214</v>
      </c>
      <c r="E2205" s="4" t="s">
        <v>16</v>
      </c>
      <c r="F2205" s="15" t="s">
        <v>631</v>
      </c>
      <c r="G2205" s="5">
        <f>G2206</f>
        <v>182204.2</v>
      </c>
      <c r="H2205" s="5">
        <f t="shared" si="1327"/>
        <v>182521.5</v>
      </c>
      <c r="I2205" s="5">
        <f t="shared" si="1327"/>
        <v>183194.4</v>
      </c>
      <c r="J2205" s="5">
        <f t="shared" si="1327"/>
        <v>0</v>
      </c>
    </row>
    <row r="2206" spans="1:10" ht="31.5" x14ac:dyDescent="0.25">
      <c r="A2206" s="4" t="s">
        <v>265</v>
      </c>
      <c r="B2206" s="4" t="s">
        <v>35</v>
      </c>
      <c r="C2206" s="4" t="s">
        <v>103</v>
      </c>
      <c r="D2206" s="4" t="s">
        <v>214</v>
      </c>
      <c r="E2206" s="4" t="s">
        <v>17</v>
      </c>
      <c r="F2206" s="15" t="s">
        <v>632</v>
      </c>
      <c r="G2206" s="5">
        <v>182204.2</v>
      </c>
      <c r="H2206" s="5">
        <v>182521.5</v>
      </c>
      <c r="I2206" s="5">
        <v>183194.4</v>
      </c>
      <c r="J2206" s="5"/>
    </row>
    <row r="2207" spans="1:10" ht="31.5" x14ac:dyDescent="0.25">
      <c r="A2207" s="4" t="s">
        <v>265</v>
      </c>
      <c r="B2207" s="4" t="s">
        <v>35</v>
      </c>
      <c r="C2207" s="4" t="s">
        <v>103</v>
      </c>
      <c r="D2207" s="4" t="s">
        <v>215</v>
      </c>
      <c r="E2207" s="4"/>
      <c r="F2207" s="15" t="s">
        <v>786</v>
      </c>
      <c r="G2207" s="5">
        <f>G2208</f>
        <v>3427.4</v>
      </c>
      <c r="H2207" s="5">
        <f t="shared" ref="H2207:J2208" si="1328">H2208</f>
        <v>3427.4</v>
      </c>
      <c r="I2207" s="5">
        <f t="shared" si="1328"/>
        <v>3427.4</v>
      </c>
      <c r="J2207" s="5">
        <f t="shared" si="1328"/>
        <v>0</v>
      </c>
    </row>
    <row r="2208" spans="1:10" ht="31.5" x14ac:dyDescent="0.25">
      <c r="A2208" s="4" t="s">
        <v>265</v>
      </c>
      <c r="B2208" s="4" t="s">
        <v>35</v>
      </c>
      <c r="C2208" s="4" t="s">
        <v>103</v>
      </c>
      <c r="D2208" s="4" t="s">
        <v>215</v>
      </c>
      <c r="E2208" s="4" t="s">
        <v>16</v>
      </c>
      <c r="F2208" s="15" t="s">
        <v>631</v>
      </c>
      <c r="G2208" s="5">
        <f>G2209</f>
        <v>3427.4</v>
      </c>
      <c r="H2208" s="5">
        <f t="shared" si="1328"/>
        <v>3427.4</v>
      </c>
      <c r="I2208" s="5">
        <f t="shared" si="1328"/>
        <v>3427.4</v>
      </c>
      <c r="J2208" s="5">
        <f t="shared" si="1328"/>
        <v>0</v>
      </c>
    </row>
    <row r="2209" spans="1:10" ht="31.5" x14ac:dyDescent="0.25">
      <c r="A2209" s="4" t="s">
        <v>265</v>
      </c>
      <c r="B2209" s="4" t="s">
        <v>35</v>
      </c>
      <c r="C2209" s="4" t="s">
        <v>103</v>
      </c>
      <c r="D2209" s="4" t="s">
        <v>215</v>
      </c>
      <c r="E2209" s="4" t="s">
        <v>17</v>
      </c>
      <c r="F2209" s="15" t="s">
        <v>632</v>
      </c>
      <c r="G2209" s="5">
        <v>3427.4</v>
      </c>
      <c r="H2209" s="5">
        <v>3427.4</v>
      </c>
      <c r="I2209" s="5">
        <v>3427.4</v>
      </c>
      <c r="J2209" s="5"/>
    </row>
    <row r="2210" spans="1:10" ht="31.5" x14ac:dyDescent="0.25">
      <c r="A2210" s="4" t="s">
        <v>265</v>
      </c>
      <c r="B2210" s="4" t="s">
        <v>35</v>
      </c>
      <c r="C2210" s="4" t="s">
        <v>103</v>
      </c>
      <c r="D2210" s="4" t="s">
        <v>223</v>
      </c>
      <c r="E2210" s="4"/>
      <c r="F2210" s="15" t="s">
        <v>807</v>
      </c>
      <c r="G2210" s="5">
        <f>G2211</f>
        <v>1618.2</v>
      </c>
      <c r="H2210" s="5">
        <f t="shared" ref="H2210:J2213" si="1329">H2211</f>
        <v>2483.9</v>
      </c>
      <c r="I2210" s="5">
        <f t="shared" si="1329"/>
        <v>2483.9</v>
      </c>
      <c r="J2210" s="5">
        <f t="shared" si="1329"/>
        <v>0</v>
      </c>
    </row>
    <row r="2211" spans="1:10" ht="31.5" x14ac:dyDescent="0.25">
      <c r="A2211" s="4" t="s">
        <v>265</v>
      </c>
      <c r="B2211" s="4" t="s">
        <v>35</v>
      </c>
      <c r="C2211" s="4" t="s">
        <v>103</v>
      </c>
      <c r="D2211" s="4" t="s">
        <v>224</v>
      </c>
      <c r="E2211" s="4"/>
      <c r="F2211" s="15" t="s">
        <v>808</v>
      </c>
      <c r="G2211" s="5">
        <f>G2212</f>
        <v>1618.2</v>
      </c>
      <c r="H2211" s="5">
        <f t="shared" si="1329"/>
        <v>2483.9</v>
      </c>
      <c r="I2211" s="5">
        <f t="shared" si="1329"/>
        <v>2483.9</v>
      </c>
      <c r="J2211" s="5">
        <f t="shared" si="1329"/>
        <v>0</v>
      </c>
    </row>
    <row r="2212" spans="1:10" ht="47.25" x14ac:dyDescent="0.25">
      <c r="A2212" s="4" t="s">
        <v>265</v>
      </c>
      <c r="B2212" s="4" t="s">
        <v>35</v>
      </c>
      <c r="C2212" s="4" t="s">
        <v>103</v>
      </c>
      <c r="D2212" s="4" t="s">
        <v>216</v>
      </c>
      <c r="E2212" s="4"/>
      <c r="F2212" s="15" t="s">
        <v>821</v>
      </c>
      <c r="G2212" s="5">
        <f>G2213</f>
        <v>1618.2</v>
      </c>
      <c r="H2212" s="5">
        <f t="shared" si="1329"/>
        <v>2483.9</v>
      </c>
      <c r="I2212" s="5">
        <f t="shared" si="1329"/>
        <v>2483.9</v>
      </c>
      <c r="J2212" s="5">
        <f t="shared" si="1329"/>
        <v>0</v>
      </c>
    </row>
    <row r="2213" spans="1:10" ht="31.5" x14ac:dyDescent="0.25">
      <c r="A2213" s="4" t="s">
        <v>265</v>
      </c>
      <c r="B2213" s="4" t="s">
        <v>35</v>
      </c>
      <c r="C2213" s="4" t="s">
        <v>103</v>
      </c>
      <c r="D2213" s="4" t="s">
        <v>216</v>
      </c>
      <c r="E2213" s="4" t="s">
        <v>16</v>
      </c>
      <c r="F2213" s="15" t="s">
        <v>631</v>
      </c>
      <c r="G2213" s="5">
        <f>G2214</f>
        <v>1618.2</v>
      </c>
      <c r="H2213" s="5">
        <f t="shared" si="1329"/>
        <v>2483.9</v>
      </c>
      <c r="I2213" s="5">
        <f t="shared" si="1329"/>
        <v>2483.9</v>
      </c>
      <c r="J2213" s="5">
        <f t="shared" si="1329"/>
        <v>0</v>
      </c>
    </row>
    <row r="2214" spans="1:10" ht="31.5" x14ac:dyDescent="0.25">
      <c r="A2214" s="4" t="s">
        <v>265</v>
      </c>
      <c r="B2214" s="4" t="s">
        <v>35</v>
      </c>
      <c r="C2214" s="4" t="s">
        <v>103</v>
      </c>
      <c r="D2214" s="4" t="s">
        <v>216</v>
      </c>
      <c r="E2214" s="4" t="s">
        <v>17</v>
      </c>
      <c r="F2214" s="15" t="s">
        <v>632</v>
      </c>
      <c r="G2214" s="5">
        <v>1618.2</v>
      </c>
      <c r="H2214" s="5">
        <v>2483.9</v>
      </c>
      <c r="I2214" s="5">
        <v>2483.9</v>
      </c>
      <c r="J2214" s="5"/>
    </row>
    <row r="2215" spans="1:10" ht="63" x14ac:dyDescent="0.25">
      <c r="A2215" s="4" t="s">
        <v>265</v>
      </c>
      <c r="B2215" s="4" t="s">
        <v>35</v>
      </c>
      <c r="C2215" s="4" t="s">
        <v>103</v>
      </c>
      <c r="D2215" s="4" t="s">
        <v>37</v>
      </c>
      <c r="E2215" s="4"/>
      <c r="F2215" s="15" t="s">
        <v>830</v>
      </c>
      <c r="G2215" s="5">
        <f>G2216</f>
        <v>3559.6</v>
      </c>
      <c r="H2215" s="5">
        <f t="shared" ref="H2215:J2219" si="1330">H2216</f>
        <v>3559.6</v>
      </c>
      <c r="I2215" s="5">
        <f t="shared" si="1330"/>
        <v>3559.6</v>
      </c>
      <c r="J2215" s="5">
        <f t="shared" si="1330"/>
        <v>0</v>
      </c>
    </row>
    <row r="2216" spans="1:10" ht="47.25" x14ac:dyDescent="0.25">
      <c r="A2216" s="4" t="s">
        <v>265</v>
      </c>
      <c r="B2216" s="4" t="s">
        <v>35</v>
      </c>
      <c r="C2216" s="4" t="s">
        <v>103</v>
      </c>
      <c r="D2216" s="4" t="s">
        <v>38</v>
      </c>
      <c r="E2216" s="4"/>
      <c r="F2216" s="15" t="s">
        <v>842</v>
      </c>
      <c r="G2216" s="5">
        <f>G2217</f>
        <v>3559.6</v>
      </c>
      <c r="H2216" s="5">
        <f t="shared" si="1330"/>
        <v>3559.6</v>
      </c>
      <c r="I2216" s="5">
        <f t="shared" si="1330"/>
        <v>3559.6</v>
      </c>
      <c r="J2216" s="5">
        <f t="shared" si="1330"/>
        <v>0</v>
      </c>
    </row>
    <row r="2217" spans="1:10" ht="63" x14ac:dyDescent="0.25">
      <c r="A2217" s="4" t="s">
        <v>265</v>
      </c>
      <c r="B2217" s="4" t="s">
        <v>35</v>
      </c>
      <c r="C2217" s="4" t="s">
        <v>103</v>
      </c>
      <c r="D2217" s="4" t="s">
        <v>225</v>
      </c>
      <c r="E2217" s="4"/>
      <c r="F2217" s="15" t="s">
        <v>852</v>
      </c>
      <c r="G2217" s="5">
        <f>G2218</f>
        <v>3559.6</v>
      </c>
      <c r="H2217" s="5">
        <f t="shared" si="1330"/>
        <v>3559.6</v>
      </c>
      <c r="I2217" s="5">
        <f t="shared" si="1330"/>
        <v>3559.6</v>
      </c>
      <c r="J2217" s="5">
        <f t="shared" si="1330"/>
        <v>0</v>
      </c>
    </row>
    <row r="2218" spans="1:10" x14ac:dyDescent="0.25">
      <c r="A2218" s="4" t="s">
        <v>265</v>
      </c>
      <c r="B2218" s="4" t="s">
        <v>35</v>
      </c>
      <c r="C2218" s="4" t="s">
        <v>103</v>
      </c>
      <c r="D2218" s="4" t="s">
        <v>217</v>
      </c>
      <c r="E2218" s="4"/>
      <c r="F2218" s="15" t="s">
        <v>854</v>
      </c>
      <c r="G2218" s="5">
        <f>G2219</f>
        <v>3559.6</v>
      </c>
      <c r="H2218" s="5">
        <f t="shared" si="1330"/>
        <v>3559.6</v>
      </c>
      <c r="I2218" s="5">
        <f t="shared" si="1330"/>
        <v>3559.6</v>
      </c>
      <c r="J2218" s="5">
        <f t="shared" si="1330"/>
        <v>0</v>
      </c>
    </row>
    <row r="2219" spans="1:10" ht="31.5" x14ac:dyDescent="0.25">
      <c r="A2219" s="4" t="s">
        <v>265</v>
      </c>
      <c r="B2219" s="4" t="s">
        <v>35</v>
      </c>
      <c r="C2219" s="4" t="s">
        <v>103</v>
      </c>
      <c r="D2219" s="4" t="s">
        <v>217</v>
      </c>
      <c r="E2219" s="4" t="s">
        <v>16</v>
      </c>
      <c r="F2219" s="15" t="s">
        <v>631</v>
      </c>
      <c r="G2219" s="5">
        <f>G2220</f>
        <v>3559.6</v>
      </c>
      <c r="H2219" s="5">
        <f t="shared" si="1330"/>
        <v>3559.6</v>
      </c>
      <c r="I2219" s="5">
        <f t="shared" si="1330"/>
        <v>3559.6</v>
      </c>
      <c r="J2219" s="5">
        <f t="shared" si="1330"/>
        <v>0</v>
      </c>
    </row>
    <row r="2220" spans="1:10" ht="31.5" x14ac:dyDescent="0.25">
      <c r="A2220" s="4" t="s">
        <v>265</v>
      </c>
      <c r="B2220" s="4" t="s">
        <v>35</v>
      </c>
      <c r="C2220" s="4" t="s">
        <v>103</v>
      </c>
      <c r="D2220" s="4" t="s">
        <v>217</v>
      </c>
      <c r="E2220" s="4" t="s">
        <v>17</v>
      </c>
      <c r="F2220" s="15" t="s">
        <v>632</v>
      </c>
      <c r="G2220" s="5">
        <v>3559.6</v>
      </c>
      <c r="H2220" s="5">
        <v>3559.6</v>
      </c>
      <c r="I2220" s="5">
        <v>3559.6</v>
      </c>
      <c r="J2220" s="5"/>
    </row>
    <row r="2221" spans="1:10" ht="31.5" x14ac:dyDescent="0.25">
      <c r="A2221" s="4" t="s">
        <v>265</v>
      </c>
      <c r="B2221" s="4" t="s">
        <v>35</v>
      </c>
      <c r="C2221" s="4" t="s">
        <v>103</v>
      </c>
      <c r="D2221" s="4" t="s">
        <v>226</v>
      </c>
      <c r="E2221" s="4"/>
      <c r="F2221" s="15" t="s">
        <v>1158</v>
      </c>
      <c r="G2221" s="5">
        <f>G2222</f>
        <v>9236.9</v>
      </c>
      <c r="H2221" s="5">
        <f t="shared" ref="H2221:J2225" si="1331">H2222</f>
        <v>9236.9</v>
      </c>
      <c r="I2221" s="5">
        <f t="shared" si="1331"/>
        <v>9236.9</v>
      </c>
      <c r="J2221" s="5">
        <f t="shared" si="1331"/>
        <v>0</v>
      </c>
    </row>
    <row r="2222" spans="1:10" ht="47.25" x14ac:dyDescent="0.25">
      <c r="A2222" s="4" t="s">
        <v>265</v>
      </c>
      <c r="B2222" s="4" t="s">
        <v>35</v>
      </c>
      <c r="C2222" s="4" t="s">
        <v>103</v>
      </c>
      <c r="D2222" s="4" t="s">
        <v>227</v>
      </c>
      <c r="E2222" s="4"/>
      <c r="F2222" s="15" t="s">
        <v>1184</v>
      </c>
      <c r="G2222" s="5">
        <f>G2223</f>
        <v>9236.9</v>
      </c>
      <c r="H2222" s="5">
        <f t="shared" si="1331"/>
        <v>9236.9</v>
      </c>
      <c r="I2222" s="5">
        <f t="shared" si="1331"/>
        <v>9236.9</v>
      </c>
      <c r="J2222" s="5">
        <f t="shared" si="1331"/>
        <v>0</v>
      </c>
    </row>
    <row r="2223" spans="1:10" ht="47.25" x14ac:dyDescent="0.25">
      <c r="A2223" s="4" t="s">
        <v>265</v>
      </c>
      <c r="B2223" s="4" t="s">
        <v>35</v>
      </c>
      <c r="C2223" s="4" t="s">
        <v>103</v>
      </c>
      <c r="D2223" s="4" t="s">
        <v>228</v>
      </c>
      <c r="E2223" s="4"/>
      <c r="F2223" s="15" t="s">
        <v>1190</v>
      </c>
      <c r="G2223" s="5">
        <f>G2224</f>
        <v>9236.9</v>
      </c>
      <c r="H2223" s="5">
        <f t="shared" si="1331"/>
        <v>9236.9</v>
      </c>
      <c r="I2223" s="5">
        <f t="shared" si="1331"/>
        <v>9236.9</v>
      </c>
      <c r="J2223" s="5">
        <f t="shared" si="1331"/>
        <v>0</v>
      </c>
    </row>
    <row r="2224" spans="1:10" ht="47.25" x14ac:dyDescent="0.25">
      <c r="A2224" s="4" t="s">
        <v>265</v>
      </c>
      <c r="B2224" s="4" t="s">
        <v>35</v>
      </c>
      <c r="C2224" s="4" t="s">
        <v>103</v>
      </c>
      <c r="D2224" s="4" t="s">
        <v>218</v>
      </c>
      <c r="E2224" s="4"/>
      <c r="F2224" s="15" t="s">
        <v>1191</v>
      </c>
      <c r="G2224" s="5">
        <f>G2225</f>
        <v>9236.9</v>
      </c>
      <c r="H2224" s="5">
        <f t="shared" si="1331"/>
        <v>9236.9</v>
      </c>
      <c r="I2224" s="5">
        <f t="shared" si="1331"/>
        <v>9236.9</v>
      </c>
      <c r="J2224" s="5">
        <f t="shared" si="1331"/>
        <v>0</v>
      </c>
    </row>
    <row r="2225" spans="1:10" x14ac:dyDescent="0.25">
      <c r="A2225" s="4" t="s">
        <v>265</v>
      </c>
      <c r="B2225" s="4" t="s">
        <v>35</v>
      </c>
      <c r="C2225" s="4" t="s">
        <v>103</v>
      </c>
      <c r="D2225" s="4" t="s">
        <v>218</v>
      </c>
      <c r="E2225" s="4" t="s">
        <v>18</v>
      </c>
      <c r="F2225" s="15" t="s">
        <v>647</v>
      </c>
      <c r="G2225" s="5">
        <f>G2226</f>
        <v>9236.9</v>
      </c>
      <c r="H2225" s="5">
        <f t="shared" si="1331"/>
        <v>9236.9</v>
      </c>
      <c r="I2225" s="5">
        <f t="shared" si="1331"/>
        <v>9236.9</v>
      </c>
      <c r="J2225" s="5">
        <f t="shared" si="1331"/>
        <v>0</v>
      </c>
    </row>
    <row r="2226" spans="1:10" ht="63" x14ac:dyDescent="0.25">
      <c r="A2226" s="4" t="s">
        <v>265</v>
      </c>
      <c r="B2226" s="4" t="s">
        <v>35</v>
      </c>
      <c r="C2226" s="4" t="s">
        <v>103</v>
      </c>
      <c r="D2226" s="4" t="s">
        <v>218</v>
      </c>
      <c r="E2226" s="4" t="s">
        <v>219</v>
      </c>
      <c r="F2226" s="15" t="s">
        <v>648</v>
      </c>
      <c r="G2226" s="5">
        <v>9236.9</v>
      </c>
      <c r="H2226" s="5">
        <v>9236.9</v>
      </c>
      <c r="I2226" s="5">
        <v>9236.9</v>
      </c>
      <c r="J2226" s="5"/>
    </row>
    <row r="2227" spans="1:10" s="10" customFormat="1" x14ac:dyDescent="0.25">
      <c r="A2227" s="9" t="s">
        <v>265</v>
      </c>
      <c r="B2227" s="9" t="s">
        <v>35</v>
      </c>
      <c r="C2227" s="9" t="s">
        <v>58</v>
      </c>
      <c r="D2227" s="9"/>
      <c r="E2227" s="9"/>
      <c r="F2227" s="14" t="s">
        <v>610</v>
      </c>
      <c r="G2227" s="11">
        <f>G2228+G2237+G2242</f>
        <v>1663.6000000000001</v>
      </c>
      <c r="H2227" s="11">
        <f t="shared" ref="H2227:J2227" si="1332">H2228+H2237+H2242</f>
        <v>583.20000000000005</v>
      </c>
      <c r="I2227" s="11">
        <f t="shared" si="1332"/>
        <v>607.20000000000005</v>
      </c>
      <c r="J2227" s="11">
        <f t="shared" si="1332"/>
        <v>0</v>
      </c>
    </row>
    <row r="2228" spans="1:10" ht="31.5" x14ac:dyDescent="0.25">
      <c r="A2228" s="4" t="s">
        <v>265</v>
      </c>
      <c r="B2228" s="4" t="s">
        <v>35</v>
      </c>
      <c r="C2228" s="4" t="s">
        <v>58</v>
      </c>
      <c r="D2228" s="4" t="s">
        <v>234</v>
      </c>
      <c r="E2228" s="4"/>
      <c r="F2228" s="15" t="s">
        <v>762</v>
      </c>
      <c r="G2228" s="5">
        <f>G2229</f>
        <v>272.39999999999998</v>
      </c>
      <c r="H2228" s="5">
        <f t="shared" ref="H2228:J2229" si="1333">H2229</f>
        <v>306.89999999999998</v>
      </c>
      <c r="I2228" s="5">
        <f t="shared" si="1333"/>
        <v>319.90000000000003</v>
      </c>
      <c r="J2228" s="5">
        <f t="shared" si="1333"/>
        <v>0</v>
      </c>
    </row>
    <row r="2229" spans="1:10" x14ac:dyDescent="0.25">
      <c r="A2229" s="4" t="s">
        <v>265</v>
      </c>
      <c r="B2229" s="4" t="s">
        <v>35</v>
      </c>
      <c r="C2229" s="4" t="s">
        <v>58</v>
      </c>
      <c r="D2229" s="4" t="s">
        <v>236</v>
      </c>
      <c r="E2229" s="4"/>
      <c r="F2229" s="15" t="s">
        <v>771</v>
      </c>
      <c r="G2229" s="5">
        <f>G2230</f>
        <v>272.39999999999998</v>
      </c>
      <c r="H2229" s="5">
        <f t="shared" si="1333"/>
        <v>306.89999999999998</v>
      </c>
      <c r="I2229" s="5">
        <f t="shared" si="1333"/>
        <v>319.90000000000003</v>
      </c>
      <c r="J2229" s="5">
        <f t="shared" si="1333"/>
        <v>0</v>
      </c>
    </row>
    <row r="2230" spans="1:10" ht="47.25" x14ac:dyDescent="0.25">
      <c r="A2230" s="4" t="s">
        <v>265</v>
      </c>
      <c r="B2230" s="4" t="s">
        <v>35</v>
      </c>
      <c r="C2230" s="4" t="s">
        <v>58</v>
      </c>
      <c r="D2230" s="4" t="s">
        <v>235</v>
      </c>
      <c r="E2230" s="4"/>
      <c r="F2230" s="15" t="s">
        <v>774</v>
      </c>
      <c r="G2230" s="5">
        <f>G2231+G2234</f>
        <v>272.39999999999998</v>
      </c>
      <c r="H2230" s="5">
        <f t="shared" ref="H2230:J2230" si="1334">H2231+H2234</f>
        <v>306.89999999999998</v>
      </c>
      <c r="I2230" s="5">
        <f t="shared" si="1334"/>
        <v>319.90000000000003</v>
      </c>
      <c r="J2230" s="5">
        <f t="shared" si="1334"/>
        <v>0</v>
      </c>
    </row>
    <row r="2231" spans="1:10" ht="47.25" x14ac:dyDescent="0.25">
      <c r="A2231" s="4" t="s">
        <v>265</v>
      </c>
      <c r="B2231" s="4" t="s">
        <v>35</v>
      </c>
      <c r="C2231" s="4" t="s">
        <v>58</v>
      </c>
      <c r="D2231" s="4" t="s">
        <v>229</v>
      </c>
      <c r="E2231" s="4"/>
      <c r="F2231" s="15" t="s">
        <v>775</v>
      </c>
      <c r="G2231" s="5">
        <f>G2232</f>
        <v>225.2</v>
      </c>
      <c r="H2231" s="5">
        <f t="shared" ref="H2231:J2232" si="1335">H2232</f>
        <v>259.7</v>
      </c>
      <c r="I2231" s="5">
        <f t="shared" si="1335"/>
        <v>272.70000000000005</v>
      </c>
      <c r="J2231" s="5">
        <f t="shared" si="1335"/>
        <v>0</v>
      </c>
    </row>
    <row r="2232" spans="1:10" ht="31.5" x14ac:dyDescent="0.25">
      <c r="A2232" s="4" t="s">
        <v>265</v>
      </c>
      <c r="B2232" s="4" t="s">
        <v>35</v>
      </c>
      <c r="C2232" s="4" t="s">
        <v>58</v>
      </c>
      <c r="D2232" s="4" t="s">
        <v>229</v>
      </c>
      <c r="E2232" s="4" t="s">
        <v>16</v>
      </c>
      <c r="F2232" s="15" t="s">
        <v>631</v>
      </c>
      <c r="G2232" s="5">
        <f>G2233</f>
        <v>225.2</v>
      </c>
      <c r="H2232" s="5">
        <f t="shared" si="1335"/>
        <v>259.7</v>
      </c>
      <c r="I2232" s="5">
        <f t="shared" si="1335"/>
        <v>272.70000000000005</v>
      </c>
      <c r="J2232" s="5">
        <f t="shared" si="1335"/>
        <v>0</v>
      </c>
    </row>
    <row r="2233" spans="1:10" ht="31.5" x14ac:dyDescent="0.25">
      <c r="A2233" s="4" t="s">
        <v>265</v>
      </c>
      <c r="B2233" s="4" t="s">
        <v>35</v>
      </c>
      <c r="C2233" s="4" t="s">
        <v>58</v>
      </c>
      <c r="D2233" s="4" t="s">
        <v>229</v>
      </c>
      <c r="E2233" s="4" t="s">
        <v>17</v>
      </c>
      <c r="F2233" s="15" t="s">
        <v>632</v>
      </c>
      <c r="G2233" s="5">
        <v>225.2</v>
      </c>
      <c r="H2233" s="5">
        <v>259.7</v>
      </c>
      <c r="I2233" s="5">
        <v>272.70000000000005</v>
      </c>
      <c r="J2233" s="5"/>
    </row>
    <row r="2234" spans="1:10" ht="31.5" x14ac:dyDescent="0.25">
      <c r="A2234" s="4" t="s">
        <v>265</v>
      </c>
      <c r="B2234" s="4" t="s">
        <v>35</v>
      </c>
      <c r="C2234" s="4" t="s">
        <v>58</v>
      </c>
      <c r="D2234" s="4" t="s">
        <v>230</v>
      </c>
      <c r="E2234" s="4"/>
      <c r="F2234" s="15" t="s">
        <v>777</v>
      </c>
      <c r="G2234" s="5">
        <f>G2235</f>
        <v>47.2</v>
      </c>
      <c r="H2234" s="5">
        <f t="shared" ref="H2234:J2235" si="1336">H2235</f>
        <v>47.199999999999996</v>
      </c>
      <c r="I2234" s="5">
        <f t="shared" si="1336"/>
        <v>47.199999999999996</v>
      </c>
      <c r="J2234" s="5">
        <f t="shared" si="1336"/>
        <v>0</v>
      </c>
    </row>
    <row r="2235" spans="1:10" ht="31.5" x14ac:dyDescent="0.25">
      <c r="A2235" s="4" t="s">
        <v>265</v>
      </c>
      <c r="B2235" s="4" t="s">
        <v>35</v>
      </c>
      <c r="C2235" s="4" t="s">
        <v>58</v>
      </c>
      <c r="D2235" s="4" t="s">
        <v>230</v>
      </c>
      <c r="E2235" s="4" t="s">
        <v>16</v>
      </c>
      <c r="F2235" s="15" t="s">
        <v>631</v>
      </c>
      <c r="G2235" s="5">
        <f>G2236</f>
        <v>47.2</v>
      </c>
      <c r="H2235" s="5">
        <f t="shared" si="1336"/>
        <v>47.199999999999996</v>
      </c>
      <c r="I2235" s="5">
        <f t="shared" si="1336"/>
        <v>47.199999999999996</v>
      </c>
      <c r="J2235" s="5">
        <f t="shared" si="1336"/>
        <v>0</v>
      </c>
    </row>
    <row r="2236" spans="1:10" ht="31.5" x14ac:dyDescent="0.25">
      <c r="A2236" s="4" t="s">
        <v>265</v>
      </c>
      <c r="B2236" s="4" t="s">
        <v>35</v>
      </c>
      <c r="C2236" s="4" t="s">
        <v>58</v>
      </c>
      <c r="D2236" s="4" t="s">
        <v>230</v>
      </c>
      <c r="E2236" s="4" t="s">
        <v>17</v>
      </c>
      <c r="F2236" s="15" t="s">
        <v>632</v>
      </c>
      <c r="G2236" s="5">
        <v>47.2</v>
      </c>
      <c r="H2236" s="5">
        <v>47.199999999999996</v>
      </c>
      <c r="I2236" s="5">
        <v>47.199999999999996</v>
      </c>
      <c r="J2236" s="5"/>
    </row>
    <row r="2237" spans="1:10" ht="31.5" x14ac:dyDescent="0.25">
      <c r="A2237" s="4" t="s">
        <v>265</v>
      </c>
      <c r="B2237" s="4" t="s">
        <v>35</v>
      </c>
      <c r="C2237" s="4" t="s">
        <v>58</v>
      </c>
      <c r="D2237" s="4" t="s">
        <v>223</v>
      </c>
      <c r="E2237" s="4"/>
      <c r="F2237" s="15" t="s">
        <v>807</v>
      </c>
      <c r="G2237" s="5">
        <f>G2238</f>
        <v>272.3</v>
      </c>
      <c r="H2237" s="5">
        <f t="shared" ref="H2237:J2240" si="1337">H2238</f>
        <v>276.3</v>
      </c>
      <c r="I2237" s="5">
        <f t="shared" si="1337"/>
        <v>287.3</v>
      </c>
      <c r="J2237" s="5">
        <f t="shared" si="1337"/>
        <v>0</v>
      </c>
    </row>
    <row r="2238" spans="1:10" ht="31.5" x14ac:dyDescent="0.25">
      <c r="A2238" s="4" t="s">
        <v>265</v>
      </c>
      <c r="B2238" s="4" t="s">
        <v>35</v>
      </c>
      <c r="C2238" s="4" t="s">
        <v>58</v>
      </c>
      <c r="D2238" s="4" t="s">
        <v>224</v>
      </c>
      <c r="E2238" s="4"/>
      <c r="F2238" s="15" t="s">
        <v>808</v>
      </c>
      <c r="G2238" s="5">
        <f>G2239</f>
        <v>272.3</v>
      </c>
      <c r="H2238" s="5">
        <f t="shared" si="1337"/>
        <v>276.3</v>
      </c>
      <c r="I2238" s="5">
        <f t="shared" si="1337"/>
        <v>287.3</v>
      </c>
      <c r="J2238" s="5">
        <f t="shared" si="1337"/>
        <v>0</v>
      </c>
    </row>
    <row r="2239" spans="1:10" ht="47.25" x14ac:dyDescent="0.25">
      <c r="A2239" s="4" t="s">
        <v>265</v>
      </c>
      <c r="B2239" s="4" t="s">
        <v>35</v>
      </c>
      <c r="C2239" s="4" t="s">
        <v>58</v>
      </c>
      <c r="D2239" s="4" t="s">
        <v>231</v>
      </c>
      <c r="E2239" s="4"/>
      <c r="F2239" s="15" t="s">
        <v>822</v>
      </c>
      <c r="G2239" s="5">
        <f>G2240</f>
        <v>272.3</v>
      </c>
      <c r="H2239" s="5">
        <f t="shared" si="1337"/>
        <v>276.3</v>
      </c>
      <c r="I2239" s="5">
        <f t="shared" si="1337"/>
        <v>287.3</v>
      </c>
      <c r="J2239" s="5">
        <f t="shared" si="1337"/>
        <v>0</v>
      </c>
    </row>
    <row r="2240" spans="1:10" ht="31.5" x14ac:dyDescent="0.25">
      <c r="A2240" s="4" t="s">
        <v>265</v>
      </c>
      <c r="B2240" s="4" t="s">
        <v>35</v>
      </c>
      <c r="C2240" s="4" t="s">
        <v>58</v>
      </c>
      <c r="D2240" s="4" t="s">
        <v>231</v>
      </c>
      <c r="E2240" s="4" t="s">
        <v>16</v>
      </c>
      <c r="F2240" s="15" t="s">
        <v>631</v>
      </c>
      <c r="G2240" s="5">
        <f>G2241</f>
        <v>272.3</v>
      </c>
      <c r="H2240" s="5">
        <f t="shared" si="1337"/>
        <v>276.3</v>
      </c>
      <c r="I2240" s="5">
        <f t="shared" si="1337"/>
        <v>287.3</v>
      </c>
      <c r="J2240" s="5">
        <f t="shared" si="1337"/>
        <v>0</v>
      </c>
    </row>
    <row r="2241" spans="1:10" ht="31.5" x14ac:dyDescent="0.25">
      <c r="A2241" s="4" t="s">
        <v>265</v>
      </c>
      <c r="B2241" s="4" t="s">
        <v>35</v>
      </c>
      <c r="C2241" s="4" t="s">
        <v>58</v>
      </c>
      <c r="D2241" s="4" t="s">
        <v>231</v>
      </c>
      <c r="E2241" s="4" t="s">
        <v>17</v>
      </c>
      <c r="F2241" s="15" t="s">
        <v>632</v>
      </c>
      <c r="G2241" s="5">
        <v>272.3</v>
      </c>
      <c r="H2241" s="5">
        <v>276.3</v>
      </c>
      <c r="I2241" s="5">
        <v>287.3</v>
      </c>
      <c r="J2241" s="5"/>
    </row>
    <row r="2242" spans="1:10" ht="31.5" x14ac:dyDescent="0.25">
      <c r="A2242" s="4" t="s">
        <v>265</v>
      </c>
      <c r="B2242" s="4" t="s">
        <v>35</v>
      </c>
      <c r="C2242" s="4" t="s">
        <v>58</v>
      </c>
      <c r="D2242" s="4" t="s">
        <v>59</v>
      </c>
      <c r="E2242" s="4"/>
      <c r="F2242" s="15" t="s">
        <v>1205</v>
      </c>
      <c r="G2242" s="5">
        <f>G2243</f>
        <v>1118.9000000000001</v>
      </c>
      <c r="H2242" s="5">
        <f t="shared" ref="H2242:J2244" si="1338">H2243</f>
        <v>0</v>
      </c>
      <c r="I2242" s="5">
        <f t="shared" si="1338"/>
        <v>0</v>
      </c>
      <c r="J2242" s="5">
        <f t="shared" si="1338"/>
        <v>0</v>
      </c>
    </row>
    <row r="2243" spans="1:10" ht="31.5" x14ac:dyDescent="0.25">
      <c r="A2243" s="4" t="s">
        <v>265</v>
      </c>
      <c r="B2243" s="4" t="s">
        <v>35</v>
      </c>
      <c r="C2243" s="4" t="s">
        <v>58</v>
      </c>
      <c r="D2243" s="4" t="s">
        <v>69</v>
      </c>
      <c r="E2243" s="4"/>
      <c r="F2243" s="15" t="s">
        <v>1212</v>
      </c>
      <c r="G2243" s="5">
        <f>G2244</f>
        <v>1118.9000000000001</v>
      </c>
      <c r="H2243" s="5">
        <f t="shared" si="1338"/>
        <v>0</v>
      </c>
      <c r="I2243" s="5">
        <f t="shared" si="1338"/>
        <v>0</v>
      </c>
      <c r="J2243" s="5">
        <f t="shared" si="1338"/>
        <v>0</v>
      </c>
    </row>
    <row r="2244" spans="1:10" ht="78.75" x14ac:dyDescent="0.25">
      <c r="A2244" s="4" t="s">
        <v>265</v>
      </c>
      <c r="B2244" s="4" t="s">
        <v>35</v>
      </c>
      <c r="C2244" s="4" t="s">
        <v>58</v>
      </c>
      <c r="D2244" s="4" t="s">
        <v>232</v>
      </c>
      <c r="E2244" s="4"/>
      <c r="F2244" s="15" t="s">
        <v>1214</v>
      </c>
      <c r="G2244" s="5">
        <f>G2245</f>
        <v>1118.9000000000001</v>
      </c>
      <c r="H2244" s="5">
        <f t="shared" si="1338"/>
        <v>0</v>
      </c>
      <c r="I2244" s="5">
        <f t="shared" si="1338"/>
        <v>0</v>
      </c>
      <c r="J2244" s="5">
        <f t="shared" si="1338"/>
        <v>0</v>
      </c>
    </row>
    <row r="2245" spans="1:10" ht="31.5" x14ac:dyDescent="0.25">
      <c r="A2245" s="4" t="s">
        <v>265</v>
      </c>
      <c r="B2245" s="4" t="s">
        <v>35</v>
      </c>
      <c r="C2245" s="4" t="s">
        <v>58</v>
      </c>
      <c r="D2245" s="4" t="s">
        <v>232</v>
      </c>
      <c r="E2245" s="4" t="s">
        <v>16</v>
      </c>
      <c r="F2245" s="15" t="s">
        <v>631</v>
      </c>
      <c r="G2245" s="5">
        <f>G2246</f>
        <v>1118.9000000000001</v>
      </c>
      <c r="H2245" s="5">
        <f t="shared" ref="H2245:J2245" si="1339">H2246</f>
        <v>0</v>
      </c>
      <c r="I2245" s="5">
        <f t="shared" si="1339"/>
        <v>0</v>
      </c>
      <c r="J2245" s="5">
        <f t="shared" si="1339"/>
        <v>0</v>
      </c>
    </row>
    <row r="2246" spans="1:10" ht="31.5" x14ac:dyDescent="0.25">
      <c r="A2246" s="4" t="s">
        <v>265</v>
      </c>
      <c r="B2246" s="4" t="s">
        <v>35</v>
      </c>
      <c r="C2246" s="4" t="s">
        <v>58</v>
      </c>
      <c r="D2246" s="4" t="s">
        <v>232</v>
      </c>
      <c r="E2246" s="4" t="s">
        <v>17</v>
      </c>
      <c r="F2246" s="15" t="s">
        <v>632</v>
      </c>
      <c r="G2246" s="5">
        <v>1118.9000000000001</v>
      </c>
      <c r="H2246" s="5">
        <v>0</v>
      </c>
      <c r="I2246" s="5">
        <v>0</v>
      </c>
      <c r="J2246" s="5"/>
    </row>
    <row r="2247" spans="1:10" s="3" customFormat="1" x14ac:dyDescent="0.25">
      <c r="A2247" s="7" t="s">
        <v>265</v>
      </c>
      <c r="B2247" s="7" t="s">
        <v>102</v>
      </c>
      <c r="C2247" s="7"/>
      <c r="D2247" s="7"/>
      <c r="E2247" s="7"/>
      <c r="F2247" s="12" t="s">
        <v>590</v>
      </c>
      <c r="G2247" s="8">
        <f>G2248+G2275</f>
        <v>25145.1</v>
      </c>
      <c r="H2247" s="8">
        <f>H2248+H2275</f>
        <v>25092</v>
      </c>
      <c r="I2247" s="8">
        <f>I2248+I2275</f>
        <v>25091.9</v>
      </c>
      <c r="J2247" s="8">
        <f>J2248+J2275</f>
        <v>0</v>
      </c>
    </row>
    <row r="2248" spans="1:10" s="10" customFormat="1" x14ac:dyDescent="0.25">
      <c r="A2248" s="9" t="s">
        <v>265</v>
      </c>
      <c r="B2248" s="9" t="s">
        <v>102</v>
      </c>
      <c r="C2248" s="9" t="s">
        <v>85</v>
      </c>
      <c r="D2248" s="9"/>
      <c r="E2248" s="9"/>
      <c r="F2248" s="14" t="s">
        <v>613</v>
      </c>
      <c r="G2248" s="11">
        <f>G2249+G2255+G2263+G2269</f>
        <v>15179.7</v>
      </c>
      <c r="H2248" s="11">
        <f>H2249+H2255+H2263+H2269</f>
        <v>15757.3</v>
      </c>
      <c r="I2248" s="11">
        <f>I2249+I2255+I2263+I2269</f>
        <v>15757.2</v>
      </c>
      <c r="J2248" s="11">
        <f>J2249+J2255+J2263+J2269</f>
        <v>0</v>
      </c>
    </row>
    <row r="2249" spans="1:10" ht="31.5" x14ac:dyDescent="0.25">
      <c r="A2249" s="4" t="s">
        <v>265</v>
      </c>
      <c r="B2249" s="4" t="s">
        <v>102</v>
      </c>
      <c r="C2249" s="4" t="s">
        <v>85</v>
      </c>
      <c r="D2249" s="4" t="s">
        <v>234</v>
      </c>
      <c r="E2249" s="4"/>
      <c r="F2249" s="15" t="s">
        <v>762</v>
      </c>
      <c r="G2249" s="5">
        <f>G2250</f>
        <v>1305.5999999999999</v>
      </c>
      <c r="H2249" s="5">
        <f t="shared" ref="H2249:J2253" si="1340">H2250</f>
        <v>1305.5999999999999</v>
      </c>
      <c r="I2249" s="5">
        <f t="shared" si="1340"/>
        <v>1305.5999999999999</v>
      </c>
      <c r="J2249" s="5">
        <f t="shared" si="1340"/>
        <v>0</v>
      </c>
    </row>
    <row r="2250" spans="1:10" x14ac:dyDescent="0.25">
      <c r="A2250" s="4" t="s">
        <v>265</v>
      </c>
      <c r="B2250" s="4" t="s">
        <v>102</v>
      </c>
      <c r="C2250" s="4" t="s">
        <v>85</v>
      </c>
      <c r="D2250" s="4" t="s">
        <v>236</v>
      </c>
      <c r="E2250" s="4"/>
      <c r="F2250" s="15" t="s">
        <v>771</v>
      </c>
      <c r="G2250" s="5">
        <f>G2251</f>
        <v>1305.5999999999999</v>
      </c>
      <c r="H2250" s="5">
        <f t="shared" si="1340"/>
        <v>1305.5999999999999</v>
      </c>
      <c r="I2250" s="5">
        <f t="shared" si="1340"/>
        <v>1305.5999999999999</v>
      </c>
      <c r="J2250" s="5">
        <f t="shared" si="1340"/>
        <v>0</v>
      </c>
    </row>
    <row r="2251" spans="1:10" ht="31.5" x14ac:dyDescent="0.25">
      <c r="A2251" s="4" t="s">
        <v>265</v>
      </c>
      <c r="B2251" s="4" t="s">
        <v>102</v>
      </c>
      <c r="C2251" s="4" t="s">
        <v>85</v>
      </c>
      <c r="D2251" s="4" t="s">
        <v>245</v>
      </c>
      <c r="E2251" s="4"/>
      <c r="F2251" s="15" t="s">
        <v>772</v>
      </c>
      <c r="G2251" s="5">
        <f>G2252</f>
        <v>1305.5999999999999</v>
      </c>
      <c r="H2251" s="5">
        <f t="shared" si="1340"/>
        <v>1305.5999999999999</v>
      </c>
      <c r="I2251" s="5">
        <f t="shared" si="1340"/>
        <v>1305.5999999999999</v>
      </c>
      <c r="J2251" s="5">
        <f t="shared" si="1340"/>
        <v>0</v>
      </c>
    </row>
    <row r="2252" spans="1:10" ht="31.5" x14ac:dyDescent="0.25">
      <c r="A2252" s="4" t="s">
        <v>265</v>
      </c>
      <c r="B2252" s="4" t="s">
        <v>102</v>
      </c>
      <c r="C2252" s="4" t="s">
        <v>85</v>
      </c>
      <c r="D2252" s="4" t="s">
        <v>240</v>
      </c>
      <c r="E2252" s="4"/>
      <c r="F2252" s="15" t="s">
        <v>773</v>
      </c>
      <c r="G2252" s="5">
        <f>G2253</f>
        <v>1305.5999999999999</v>
      </c>
      <c r="H2252" s="5">
        <f t="shared" si="1340"/>
        <v>1305.5999999999999</v>
      </c>
      <c r="I2252" s="5">
        <f t="shared" si="1340"/>
        <v>1305.5999999999999</v>
      </c>
      <c r="J2252" s="5">
        <f t="shared" si="1340"/>
        <v>0</v>
      </c>
    </row>
    <row r="2253" spans="1:10" ht="31.5" x14ac:dyDescent="0.25">
      <c r="A2253" s="4" t="s">
        <v>265</v>
      </c>
      <c r="B2253" s="4" t="s">
        <v>102</v>
      </c>
      <c r="C2253" s="4" t="s">
        <v>85</v>
      </c>
      <c r="D2253" s="4" t="s">
        <v>240</v>
      </c>
      <c r="E2253" s="4" t="s">
        <v>16</v>
      </c>
      <c r="F2253" s="15" t="s">
        <v>631</v>
      </c>
      <c r="G2253" s="5">
        <f>G2254</f>
        <v>1305.5999999999999</v>
      </c>
      <c r="H2253" s="5">
        <f t="shared" si="1340"/>
        <v>1305.5999999999999</v>
      </c>
      <c r="I2253" s="5">
        <f t="shared" si="1340"/>
        <v>1305.5999999999999</v>
      </c>
      <c r="J2253" s="5">
        <f t="shared" si="1340"/>
        <v>0</v>
      </c>
    </row>
    <row r="2254" spans="1:10" ht="31.5" x14ac:dyDescent="0.25">
      <c r="A2254" s="4" t="s">
        <v>265</v>
      </c>
      <c r="B2254" s="4" t="s">
        <v>102</v>
      </c>
      <c r="C2254" s="4" t="s">
        <v>85</v>
      </c>
      <c r="D2254" s="4" t="s">
        <v>240</v>
      </c>
      <c r="E2254" s="4" t="s">
        <v>17</v>
      </c>
      <c r="F2254" s="15" t="s">
        <v>632</v>
      </c>
      <c r="G2254" s="5">
        <v>1305.5999999999999</v>
      </c>
      <c r="H2254" s="5">
        <v>1305.5999999999999</v>
      </c>
      <c r="I2254" s="5">
        <v>1305.5999999999999</v>
      </c>
      <c r="J2254" s="5"/>
    </row>
    <row r="2255" spans="1:10" ht="31.5" x14ac:dyDescent="0.25">
      <c r="A2255" s="4" t="s">
        <v>265</v>
      </c>
      <c r="B2255" s="4" t="s">
        <v>102</v>
      </c>
      <c r="C2255" s="4" t="s">
        <v>85</v>
      </c>
      <c r="D2255" s="4" t="s">
        <v>223</v>
      </c>
      <c r="E2255" s="4"/>
      <c r="F2255" s="15" t="s">
        <v>807</v>
      </c>
      <c r="G2255" s="5">
        <f>G2256</f>
        <v>8702.1</v>
      </c>
      <c r="H2255" s="5">
        <f t="shared" ref="H2255:J2255" si="1341">H2256</f>
        <v>9279.7000000000007</v>
      </c>
      <c r="I2255" s="5">
        <f t="shared" si="1341"/>
        <v>9279.6</v>
      </c>
      <c r="J2255" s="5">
        <f t="shared" si="1341"/>
        <v>0</v>
      </c>
    </row>
    <row r="2256" spans="1:10" ht="31.5" x14ac:dyDescent="0.25">
      <c r="A2256" s="4" t="s">
        <v>265</v>
      </c>
      <c r="B2256" s="4" t="s">
        <v>102</v>
      </c>
      <c r="C2256" s="4" t="s">
        <v>85</v>
      </c>
      <c r="D2256" s="4" t="s">
        <v>224</v>
      </c>
      <c r="E2256" s="4"/>
      <c r="F2256" s="15" t="s">
        <v>808</v>
      </c>
      <c r="G2256" s="5">
        <f>G2257+G2260</f>
        <v>8702.1</v>
      </c>
      <c r="H2256" s="5">
        <f>H2257+H2260</f>
        <v>9279.7000000000007</v>
      </c>
      <c r="I2256" s="5">
        <f>I2257+I2260</f>
        <v>9279.6</v>
      </c>
      <c r="J2256" s="5">
        <f>J2257+J2260</f>
        <v>0</v>
      </c>
    </row>
    <row r="2257" spans="1:10" ht="31.5" x14ac:dyDescent="0.25">
      <c r="A2257" s="4" t="s">
        <v>265</v>
      </c>
      <c r="B2257" s="4" t="s">
        <v>102</v>
      </c>
      <c r="C2257" s="4" t="s">
        <v>85</v>
      </c>
      <c r="D2257" s="4" t="s">
        <v>241</v>
      </c>
      <c r="E2257" s="4"/>
      <c r="F2257" s="15" t="s">
        <v>809</v>
      </c>
      <c r="G2257" s="5">
        <f>G2258</f>
        <v>5790.5</v>
      </c>
      <c r="H2257" s="5">
        <f t="shared" ref="H2257:J2257" si="1342">H2258</f>
        <v>6309.9</v>
      </c>
      <c r="I2257" s="5">
        <f t="shared" si="1342"/>
        <v>6309.8</v>
      </c>
      <c r="J2257" s="5">
        <f t="shared" si="1342"/>
        <v>0</v>
      </c>
    </row>
    <row r="2258" spans="1:10" ht="31.5" x14ac:dyDescent="0.25">
      <c r="A2258" s="4" t="s">
        <v>265</v>
      </c>
      <c r="B2258" s="4" t="s">
        <v>102</v>
      </c>
      <c r="C2258" s="4" t="s">
        <v>85</v>
      </c>
      <c r="D2258" s="4" t="s">
        <v>241</v>
      </c>
      <c r="E2258" s="4" t="s">
        <v>16</v>
      </c>
      <c r="F2258" s="15" t="s">
        <v>631</v>
      </c>
      <c r="G2258" s="5">
        <f>G2259</f>
        <v>5790.5</v>
      </c>
      <c r="H2258" s="5">
        <f t="shared" ref="H2258:J2258" si="1343">H2259</f>
        <v>6309.9</v>
      </c>
      <c r="I2258" s="5">
        <f t="shared" si="1343"/>
        <v>6309.8</v>
      </c>
      <c r="J2258" s="5">
        <f t="shared" si="1343"/>
        <v>0</v>
      </c>
    </row>
    <row r="2259" spans="1:10" ht="31.5" x14ac:dyDescent="0.25">
      <c r="A2259" s="4" t="s">
        <v>265</v>
      </c>
      <c r="B2259" s="4" t="s">
        <v>102</v>
      </c>
      <c r="C2259" s="4" t="s">
        <v>85</v>
      </c>
      <c r="D2259" s="4" t="s">
        <v>241</v>
      </c>
      <c r="E2259" s="4" t="s">
        <v>17</v>
      </c>
      <c r="F2259" s="15" t="s">
        <v>632</v>
      </c>
      <c r="G2259" s="5">
        <v>5790.5</v>
      </c>
      <c r="H2259" s="5">
        <v>6309.9</v>
      </c>
      <c r="I2259" s="5">
        <v>6309.8</v>
      </c>
      <c r="J2259" s="5"/>
    </row>
    <row r="2260" spans="1:10" ht="31.5" x14ac:dyDescent="0.25">
      <c r="A2260" s="4" t="s">
        <v>265</v>
      </c>
      <c r="B2260" s="4" t="s">
        <v>102</v>
      </c>
      <c r="C2260" s="4" t="s">
        <v>85</v>
      </c>
      <c r="D2260" s="4" t="s">
        <v>242</v>
      </c>
      <c r="E2260" s="4"/>
      <c r="F2260" s="15" t="s">
        <v>810</v>
      </c>
      <c r="G2260" s="5">
        <f>G2261</f>
        <v>2911.6</v>
      </c>
      <c r="H2260" s="5">
        <f t="shared" ref="H2260:J2261" si="1344">H2261</f>
        <v>2969.8</v>
      </c>
      <c r="I2260" s="5">
        <f t="shared" si="1344"/>
        <v>2969.8</v>
      </c>
      <c r="J2260" s="5">
        <f t="shared" si="1344"/>
        <v>0</v>
      </c>
    </row>
    <row r="2261" spans="1:10" ht="31.5" x14ac:dyDescent="0.25">
      <c r="A2261" s="4" t="s">
        <v>265</v>
      </c>
      <c r="B2261" s="4" t="s">
        <v>102</v>
      </c>
      <c r="C2261" s="4" t="s">
        <v>85</v>
      </c>
      <c r="D2261" s="4" t="s">
        <v>242</v>
      </c>
      <c r="E2261" s="4" t="s">
        <v>16</v>
      </c>
      <c r="F2261" s="15" t="s">
        <v>631</v>
      </c>
      <c r="G2261" s="5">
        <f>G2262</f>
        <v>2911.6</v>
      </c>
      <c r="H2261" s="5">
        <f t="shared" si="1344"/>
        <v>2969.8</v>
      </c>
      <c r="I2261" s="5">
        <f t="shared" si="1344"/>
        <v>2969.8</v>
      </c>
      <c r="J2261" s="5">
        <f t="shared" si="1344"/>
        <v>0</v>
      </c>
    </row>
    <row r="2262" spans="1:10" ht="31.5" x14ac:dyDescent="0.25">
      <c r="A2262" s="4" t="s">
        <v>265</v>
      </c>
      <c r="B2262" s="4" t="s">
        <v>102</v>
      </c>
      <c r="C2262" s="4" t="s">
        <v>85</v>
      </c>
      <c r="D2262" s="4" t="s">
        <v>242</v>
      </c>
      <c r="E2262" s="4" t="s">
        <v>17</v>
      </c>
      <c r="F2262" s="15" t="s">
        <v>632</v>
      </c>
      <c r="G2262" s="5">
        <v>2911.6</v>
      </c>
      <c r="H2262" s="5">
        <v>2969.8</v>
      </c>
      <c r="I2262" s="5">
        <v>2969.8</v>
      </c>
      <c r="J2262" s="5"/>
    </row>
    <row r="2263" spans="1:10" ht="31.5" x14ac:dyDescent="0.25">
      <c r="A2263" s="4" t="s">
        <v>265</v>
      </c>
      <c r="B2263" s="4" t="s">
        <v>102</v>
      </c>
      <c r="C2263" s="4" t="s">
        <v>85</v>
      </c>
      <c r="D2263" s="4" t="s">
        <v>246</v>
      </c>
      <c r="E2263" s="4"/>
      <c r="F2263" s="15" t="s">
        <v>860</v>
      </c>
      <c r="G2263" s="5">
        <f>G2264</f>
        <v>2200.1999999999998</v>
      </c>
      <c r="H2263" s="5">
        <f t="shared" ref="H2263:J2267" si="1345">H2264</f>
        <v>2200.1999999999998</v>
      </c>
      <c r="I2263" s="5">
        <f t="shared" si="1345"/>
        <v>2200.1999999999998</v>
      </c>
      <c r="J2263" s="5">
        <f t="shared" si="1345"/>
        <v>0</v>
      </c>
    </row>
    <row r="2264" spans="1:10" ht="47.25" x14ac:dyDescent="0.25">
      <c r="A2264" s="4" t="s">
        <v>265</v>
      </c>
      <c r="B2264" s="4" t="s">
        <v>102</v>
      </c>
      <c r="C2264" s="4" t="s">
        <v>85</v>
      </c>
      <c r="D2264" s="4" t="s">
        <v>247</v>
      </c>
      <c r="E2264" s="4"/>
      <c r="F2264" s="15" t="s">
        <v>861</v>
      </c>
      <c r="G2264" s="5">
        <f>G2265</f>
        <v>2200.1999999999998</v>
      </c>
      <c r="H2264" s="5">
        <f t="shared" si="1345"/>
        <v>2200.1999999999998</v>
      </c>
      <c r="I2264" s="5">
        <f t="shared" si="1345"/>
        <v>2200.1999999999998</v>
      </c>
      <c r="J2264" s="5">
        <f t="shared" si="1345"/>
        <v>0</v>
      </c>
    </row>
    <row r="2265" spans="1:10" ht="31.5" x14ac:dyDescent="0.25">
      <c r="A2265" s="4" t="s">
        <v>265</v>
      </c>
      <c r="B2265" s="4" t="s">
        <v>102</v>
      </c>
      <c r="C2265" s="4" t="s">
        <v>85</v>
      </c>
      <c r="D2265" s="4" t="s">
        <v>248</v>
      </c>
      <c r="E2265" s="4"/>
      <c r="F2265" s="15" t="s">
        <v>862</v>
      </c>
      <c r="G2265" s="5">
        <f>G2266</f>
        <v>2200.1999999999998</v>
      </c>
      <c r="H2265" s="5">
        <f t="shared" si="1345"/>
        <v>2200.1999999999998</v>
      </c>
      <c r="I2265" s="5">
        <f t="shared" si="1345"/>
        <v>2200.1999999999998</v>
      </c>
      <c r="J2265" s="5">
        <f t="shared" si="1345"/>
        <v>0</v>
      </c>
    </row>
    <row r="2266" spans="1:10" ht="31.5" x14ac:dyDescent="0.25">
      <c r="A2266" s="4" t="s">
        <v>265</v>
      </c>
      <c r="B2266" s="4" t="s">
        <v>102</v>
      </c>
      <c r="C2266" s="4" t="s">
        <v>85</v>
      </c>
      <c r="D2266" s="4" t="s">
        <v>243</v>
      </c>
      <c r="E2266" s="4"/>
      <c r="F2266" s="15" t="s">
        <v>863</v>
      </c>
      <c r="G2266" s="5">
        <f>G2267</f>
        <v>2200.1999999999998</v>
      </c>
      <c r="H2266" s="5">
        <f t="shared" si="1345"/>
        <v>2200.1999999999998</v>
      </c>
      <c r="I2266" s="5">
        <f t="shared" si="1345"/>
        <v>2200.1999999999998</v>
      </c>
      <c r="J2266" s="5">
        <f t="shared" si="1345"/>
        <v>0</v>
      </c>
    </row>
    <row r="2267" spans="1:10" x14ac:dyDescent="0.25">
      <c r="A2267" s="4" t="s">
        <v>265</v>
      </c>
      <c r="B2267" s="4" t="s">
        <v>102</v>
      </c>
      <c r="C2267" s="4" t="s">
        <v>85</v>
      </c>
      <c r="D2267" s="4" t="s">
        <v>243</v>
      </c>
      <c r="E2267" s="4" t="s">
        <v>18</v>
      </c>
      <c r="F2267" s="15" t="s">
        <v>647</v>
      </c>
      <c r="G2267" s="5">
        <f>G2268</f>
        <v>2200.1999999999998</v>
      </c>
      <c r="H2267" s="5">
        <f t="shared" si="1345"/>
        <v>2200.1999999999998</v>
      </c>
      <c r="I2267" s="5">
        <f t="shared" si="1345"/>
        <v>2200.1999999999998</v>
      </c>
      <c r="J2267" s="5">
        <f t="shared" si="1345"/>
        <v>0</v>
      </c>
    </row>
    <row r="2268" spans="1:10" ht="63" x14ac:dyDescent="0.25">
      <c r="A2268" s="4" t="s">
        <v>265</v>
      </c>
      <c r="B2268" s="4" t="s">
        <v>102</v>
      </c>
      <c r="C2268" s="4" t="s">
        <v>85</v>
      </c>
      <c r="D2268" s="4" t="s">
        <v>243</v>
      </c>
      <c r="E2268" s="4" t="s">
        <v>219</v>
      </c>
      <c r="F2268" s="15" t="s">
        <v>648</v>
      </c>
      <c r="G2268" s="5">
        <v>2200.1999999999998</v>
      </c>
      <c r="H2268" s="5">
        <v>2200.1999999999998</v>
      </c>
      <c r="I2268" s="5">
        <v>2200.1999999999998</v>
      </c>
      <c r="J2268" s="5"/>
    </row>
    <row r="2269" spans="1:10" ht="31.5" x14ac:dyDescent="0.25">
      <c r="A2269" s="4" t="s">
        <v>265</v>
      </c>
      <c r="B2269" s="4" t="s">
        <v>102</v>
      </c>
      <c r="C2269" s="4" t="s">
        <v>85</v>
      </c>
      <c r="D2269" s="4" t="s">
        <v>226</v>
      </c>
      <c r="E2269" s="4"/>
      <c r="F2269" s="15" t="s">
        <v>1158</v>
      </c>
      <c r="G2269" s="5">
        <f>G2270</f>
        <v>2971.8</v>
      </c>
      <c r="H2269" s="5">
        <f t="shared" ref="H2269:J2273" si="1346">H2270</f>
        <v>2971.8</v>
      </c>
      <c r="I2269" s="5">
        <f t="shared" si="1346"/>
        <v>2971.8</v>
      </c>
      <c r="J2269" s="5">
        <f t="shared" si="1346"/>
        <v>0</v>
      </c>
    </row>
    <row r="2270" spans="1:10" ht="31.5" x14ac:dyDescent="0.25">
      <c r="A2270" s="4" t="s">
        <v>265</v>
      </c>
      <c r="B2270" s="4" t="s">
        <v>102</v>
      </c>
      <c r="C2270" s="4" t="s">
        <v>85</v>
      </c>
      <c r="D2270" s="4" t="s">
        <v>249</v>
      </c>
      <c r="E2270" s="4"/>
      <c r="F2270" s="15" t="s">
        <v>1181</v>
      </c>
      <c r="G2270" s="5">
        <f>G2271</f>
        <v>2971.8</v>
      </c>
      <c r="H2270" s="5">
        <f t="shared" si="1346"/>
        <v>2971.8</v>
      </c>
      <c r="I2270" s="5">
        <f t="shared" si="1346"/>
        <v>2971.8</v>
      </c>
      <c r="J2270" s="5">
        <f t="shared" si="1346"/>
        <v>0</v>
      </c>
    </row>
    <row r="2271" spans="1:10" ht="47.25" x14ac:dyDescent="0.25">
      <c r="A2271" s="4" t="s">
        <v>265</v>
      </c>
      <c r="B2271" s="4" t="s">
        <v>102</v>
      </c>
      <c r="C2271" s="4" t="s">
        <v>85</v>
      </c>
      <c r="D2271" s="4" t="s">
        <v>250</v>
      </c>
      <c r="E2271" s="4"/>
      <c r="F2271" s="15" t="s">
        <v>1182</v>
      </c>
      <c r="G2271" s="5">
        <f>G2272</f>
        <v>2971.8</v>
      </c>
      <c r="H2271" s="5">
        <f t="shared" si="1346"/>
        <v>2971.8</v>
      </c>
      <c r="I2271" s="5">
        <f t="shared" si="1346"/>
        <v>2971.8</v>
      </c>
      <c r="J2271" s="5">
        <f t="shared" si="1346"/>
        <v>0</v>
      </c>
    </row>
    <row r="2272" spans="1:10" ht="31.5" x14ac:dyDescent="0.25">
      <c r="A2272" s="4" t="s">
        <v>265</v>
      </c>
      <c r="B2272" s="4" t="s">
        <v>102</v>
      </c>
      <c r="C2272" s="4" t="s">
        <v>85</v>
      </c>
      <c r="D2272" s="4" t="s">
        <v>244</v>
      </c>
      <c r="E2272" s="4"/>
      <c r="F2272" s="15" t="s">
        <v>1183</v>
      </c>
      <c r="G2272" s="5">
        <f>G2273</f>
        <v>2971.8</v>
      </c>
      <c r="H2272" s="5">
        <f t="shared" si="1346"/>
        <v>2971.8</v>
      </c>
      <c r="I2272" s="5">
        <f t="shared" si="1346"/>
        <v>2971.8</v>
      </c>
      <c r="J2272" s="5">
        <f t="shared" si="1346"/>
        <v>0</v>
      </c>
    </row>
    <row r="2273" spans="1:10" ht="31.5" x14ac:dyDescent="0.25">
      <c r="A2273" s="4" t="s">
        <v>265</v>
      </c>
      <c r="B2273" s="4" t="s">
        <v>102</v>
      </c>
      <c r="C2273" s="4" t="s">
        <v>85</v>
      </c>
      <c r="D2273" s="4" t="s">
        <v>244</v>
      </c>
      <c r="E2273" s="4" t="s">
        <v>16</v>
      </c>
      <c r="F2273" s="15" t="s">
        <v>631</v>
      </c>
      <c r="G2273" s="5">
        <f>G2274</f>
        <v>2971.8</v>
      </c>
      <c r="H2273" s="5">
        <f t="shared" si="1346"/>
        <v>2971.8</v>
      </c>
      <c r="I2273" s="5">
        <f t="shared" si="1346"/>
        <v>2971.8</v>
      </c>
      <c r="J2273" s="5">
        <f t="shared" si="1346"/>
        <v>0</v>
      </c>
    </row>
    <row r="2274" spans="1:10" ht="31.5" x14ac:dyDescent="0.25">
      <c r="A2274" s="4" t="s">
        <v>265</v>
      </c>
      <c r="B2274" s="4" t="s">
        <v>102</v>
      </c>
      <c r="C2274" s="4" t="s">
        <v>85</v>
      </c>
      <c r="D2274" s="4" t="s">
        <v>244</v>
      </c>
      <c r="E2274" s="4" t="s">
        <v>17</v>
      </c>
      <c r="F2274" s="15" t="s">
        <v>632</v>
      </c>
      <c r="G2274" s="5">
        <v>2971.8</v>
      </c>
      <c r="H2274" s="5">
        <v>2971.8</v>
      </c>
      <c r="I2274" s="5">
        <v>2971.8</v>
      </c>
      <c r="J2274" s="5"/>
    </row>
    <row r="2275" spans="1:10" s="10" customFormat="1" ht="31.5" x14ac:dyDescent="0.25">
      <c r="A2275" s="9" t="s">
        <v>265</v>
      </c>
      <c r="B2275" s="9" t="s">
        <v>102</v>
      </c>
      <c r="C2275" s="9" t="s">
        <v>102</v>
      </c>
      <c r="D2275" s="9"/>
      <c r="E2275" s="9"/>
      <c r="F2275" s="14" t="s">
        <v>614</v>
      </c>
      <c r="G2275" s="11">
        <f>G2276</f>
        <v>9965.4</v>
      </c>
      <c r="H2275" s="11">
        <f t="shared" ref="H2275:J2278" si="1347">H2276</f>
        <v>9334.7000000000007</v>
      </c>
      <c r="I2275" s="11">
        <f t="shared" si="1347"/>
        <v>9334.7000000000007</v>
      </c>
      <c r="J2275" s="11">
        <f t="shared" si="1347"/>
        <v>0</v>
      </c>
    </row>
    <row r="2276" spans="1:10" ht="31.5" x14ac:dyDescent="0.25">
      <c r="A2276" s="4" t="s">
        <v>265</v>
      </c>
      <c r="B2276" s="4" t="s">
        <v>102</v>
      </c>
      <c r="C2276" s="4" t="s">
        <v>102</v>
      </c>
      <c r="D2276" s="4" t="s">
        <v>220</v>
      </c>
      <c r="E2276" s="4"/>
      <c r="F2276" s="15" t="s">
        <v>781</v>
      </c>
      <c r="G2276" s="5">
        <f>G2277</f>
        <v>9965.4</v>
      </c>
      <c r="H2276" s="5">
        <f t="shared" si="1347"/>
        <v>9334.7000000000007</v>
      </c>
      <c r="I2276" s="5">
        <f t="shared" si="1347"/>
        <v>9334.7000000000007</v>
      </c>
      <c r="J2276" s="5">
        <f t="shared" si="1347"/>
        <v>0</v>
      </c>
    </row>
    <row r="2277" spans="1:10" ht="31.5" x14ac:dyDescent="0.25">
      <c r="A2277" s="4" t="s">
        <v>265</v>
      </c>
      <c r="B2277" s="4" t="s">
        <v>102</v>
      </c>
      <c r="C2277" s="4" t="s">
        <v>102</v>
      </c>
      <c r="D2277" s="4" t="s">
        <v>252</v>
      </c>
      <c r="E2277" s="4"/>
      <c r="F2277" s="15" t="s">
        <v>805</v>
      </c>
      <c r="G2277" s="5">
        <f>G2278</f>
        <v>9965.4</v>
      </c>
      <c r="H2277" s="5">
        <f t="shared" si="1347"/>
        <v>9334.7000000000007</v>
      </c>
      <c r="I2277" s="5">
        <f t="shared" si="1347"/>
        <v>9334.7000000000007</v>
      </c>
      <c r="J2277" s="5">
        <f t="shared" si="1347"/>
        <v>0</v>
      </c>
    </row>
    <row r="2278" spans="1:10" ht="31.5" x14ac:dyDescent="0.25">
      <c r="A2278" s="4" t="s">
        <v>265</v>
      </c>
      <c r="B2278" s="4" t="s">
        <v>102</v>
      </c>
      <c r="C2278" s="4" t="s">
        <v>102</v>
      </c>
      <c r="D2278" s="4" t="s">
        <v>253</v>
      </c>
      <c r="E2278" s="4"/>
      <c r="F2278" s="15" t="s">
        <v>806</v>
      </c>
      <c r="G2278" s="5">
        <f>G2279</f>
        <v>9965.4</v>
      </c>
      <c r="H2278" s="5">
        <f t="shared" si="1347"/>
        <v>9334.7000000000007</v>
      </c>
      <c r="I2278" s="5">
        <f t="shared" si="1347"/>
        <v>9334.7000000000007</v>
      </c>
      <c r="J2278" s="5">
        <f t="shared" si="1347"/>
        <v>0</v>
      </c>
    </row>
    <row r="2279" spans="1:10" ht="47.25" x14ac:dyDescent="0.25">
      <c r="A2279" s="4" t="s">
        <v>265</v>
      </c>
      <c r="B2279" s="4" t="s">
        <v>102</v>
      </c>
      <c r="C2279" s="4" t="s">
        <v>102</v>
      </c>
      <c r="D2279" s="4" t="s">
        <v>251</v>
      </c>
      <c r="E2279" s="4"/>
      <c r="F2279" s="15" t="s">
        <v>679</v>
      </c>
      <c r="G2279" s="5">
        <f>G2280+G2282</f>
        <v>9965.4</v>
      </c>
      <c r="H2279" s="5">
        <f t="shared" ref="H2279:J2279" si="1348">H2280+H2282</f>
        <v>9334.7000000000007</v>
      </c>
      <c r="I2279" s="5">
        <f t="shared" si="1348"/>
        <v>9334.7000000000007</v>
      </c>
      <c r="J2279" s="5">
        <f t="shared" si="1348"/>
        <v>0</v>
      </c>
    </row>
    <row r="2280" spans="1:10" ht="78.75" x14ac:dyDescent="0.25">
      <c r="A2280" s="4" t="s">
        <v>265</v>
      </c>
      <c r="B2280" s="4" t="s">
        <v>102</v>
      </c>
      <c r="C2280" s="4" t="s">
        <v>102</v>
      </c>
      <c r="D2280" s="4" t="s">
        <v>251</v>
      </c>
      <c r="E2280" s="4" t="s">
        <v>23</v>
      </c>
      <c r="F2280" s="15" t="s">
        <v>628</v>
      </c>
      <c r="G2280" s="5">
        <f>G2281</f>
        <v>8177.2</v>
      </c>
      <c r="H2280" s="5">
        <f t="shared" ref="H2280:J2280" si="1349">H2281</f>
        <v>7562</v>
      </c>
      <c r="I2280" s="5">
        <f t="shared" si="1349"/>
        <v>7562</v>
      </c>
      <c r="J2280" s="5">
        <f t="shared" si="1349"/>
        <v>0</v>
      </c>
    </row>
    <row r="2281" spans="1:10" x14ac:dyDescent="0.25">
      <c r="A2281" s="4" t="s">
        <v>265</v>
      </c>
      <c r="B2281" s="4" t="s">
        <v>102</v>
      </c>
      <c r="C2281" s="4" t="s">
        <v>102</v>
      </c>
      <c r="D2281" s="4" t="s">
        <v>251</v>
      </c>
      <c r="E2281" s="4" t="s">
        <v>24</v>
      </c>
      <c r="F2281" s="15" t="s">
        <v>629</v>
      </c>
      <c r="G2281" s="5">
        <v>8177.2</v>
      </c>
      <c r="H2281" s="5">
        <v>7562</v>
      </c>
      <c r="I2281" s="5">
        <v>7562</v>
      </c>
      <c r="J2281" s="5"/>
    </row>
    <row r="2282" spans="1:10" ht="31.5" x14ac:dyDescent="0.25">
      <c r="A2282" s="4" t="s">
        <v>265</v>
      </c>
      <c r="B2282" s="4" t="s">
        <v>102</v>
      </c>
      <c r="C2282" s="4" t="s">
        <v>102</v>
      </c>
      <c r="D2282" s="4" t="s">
        <v>251</v>
      </c>
      <c r="E2282" s="4" t="s">
        <v>16</v>
      </c>
      <c r="F2282" s="15" t="s">
        <v>631</v>
      </c>
      <c r="G2282" s="5">
        <f>G2283</f>
        <v>1788.2</v>
      </c>
      <c r="H2282" s="5">
        <f t="shared" ref="H2282:J2282" si="1350">H2283</f>
        <v>1772.7</v>
      </c>
      <c r="I2282" s="5">
        <f t="shared" si="1350"/>
        <v>1772.7</v>
      </c>
      <c r="J2282" s="5">
        <f t="shared" si="1350"/>
        <v>0</v>
      </c>
    </row>
    <row r="2283" spans="1:10" ht="31.5" x14ac:dyDescent="0.25">
      <c r="A2283" s="4" t="s">
        <v>265</v>
      </c>
      <c r="B2283" s="4" t="s">
        <v>102</v>
      </c>
      <c r="C2283" s="4" t="s">
        <v>102</v>
      </c>
      <c r="D2283" s="4" t="s">
        <v>251</v>
      </c>
      <c r="E2283" s="4" t="s">
        <v>17</v>
      </c>
      <c r="F2283" s="15" t="s">
        <v>632</v>
      </c>
      <c r="G2283" s="5">
        <v>1788.2</v>
      </c>
      <c r="H2283" s="5">
        <v>1772.7</v>
      </c>
      <c r="I2283" s="5">
        <v>1772.7</v>
      </c>
      <c r="J2283" s="5"/>
    </row>
    <row r="2284" spans="1:10" s="3" customFormat="1" x14ac:dyDescent="0.25">
      <c r="A2284" s="7" t="s">
        <v>265</v>
      </c>
      <c r="B2284" s="7" t="s">
        <v>43</v>
      </c>
      <c r="C2284" s="7"/>
      <c r="D2284" s="7"/>
      <c r="E2284" s="7"/>
      <c r="F2284" s="12" t="s">
        <v>591</v>
      </c>
      <c r="G2284" s="8">
        <f>G2285</f>
        <v>2638</v>
      </c>
      <c r="H2284" s="8">
        <f t="shared" ref="H2284:J2286" si="1351">H2285</f>
        <v>2638</v>
      </c>
      <c r="I2284" s="8">
        <f t="shared" si="1351"/>
        <v>2638</v>
      </c>
      <c r="J2284" s="8">
        <f t="shared" si="1351"/>
        <v>0</v>
      </c>
    </row>
    <row r="2285" spans="1:10" s="10" customFormat="1" ht="31.5" x14ac:dyDescent="0.25">
      <c r="A2285" s="9" t="s">
        <v>265</v>
      </c>
      <c r="B2285" s="9" t="s">
        <v>43</v>
      </c>
      <c r="C2285" s="9" t="s">
        <v>85</v>
      </c>
      <c r="D2285" s="9"/>
      <c r="E2285" s="9"/>
      <c r="F2285" s="14" t="s">
        <v>615</v>
      </c>
      <c r="G2285" s="11">
        <f>G2286</f>
        <v>2638</v>
      </c>
      <c r="H2285" s="11">
        <f t="shared" si="1351"/>
        <v>2638</v>
      </c>
      <c r="I2285" s="11">
        <f t="shared" si="1351"/>
        <v>2638</v>
      </c>
      <c r="J2285" s="11">
        <f t="shared" si="1351"/>
        <v>0</v>
      </c>
    </row>
    <row r="2286" spans="1:10" ht="31.5" x14ac:dyDescent="0.25">
      <c r="A2286" s="4" t="s">
        <v>265</v>
      </c>
      <c r="B2286" s="4" t="s">
        <v>43</v>
      </c>
      <c r="C2286" s="4" t="s">
        <v>85</v>
      </c>
      <c r="D2286" s="4" t="s">
        <v>79</v>
      </c>
      <c r="E2286" s="4"/>
      <c r="F2286" s="15" t="s">
        <v>871</v>
      </c>
      <c r="G2286" s="5">
        <f>G2287</f>
        <v>2638</v>
      </c>
      <c r="H2286" s="5">
        <f t="shared" si="1351"/>
        <v>2638</v>
      </c>
      <c r="I2286" s="5">
        <f t="shared" si="1351"/>
        <v>2638</v>
      </c>
      <c r="J2286" s="5">
        <f t="shared" si="1351"/>
        <v>0</v>
      </c>
    </row>
    <row r="2287" spans="1:10" ht="31.5" x14ac:dyDescent="0.25">
      <c r="A2287" s="4" t="s">
        <v>265</v>
      </c>
      <c r="B2287" s="4" t="s">
        <v>43</v>
      </c>
      <c r="C2287" s="4" t="s">
        <v>85</v>
      </c>
      <c r="D2287" s="4" t="s">
        <v>86</v>
      </c>
      <c r="E2287" s="4"/>
      <c r="F2287" s="15" t="s">
        <v>872</v>
      </c>
      <c r="G2287" s="5">
        <f>G2288+G2292</f>
        <v>2638</v>
      </c>
      <c r="H2287" s="5">
        <f t="shared" ref="H2287:J2287" si="1352">H2288+H2292</f>
        <v>2638</v>
      </c>
      <c r="I2287" s="5">
        <f t="shared" si="1352"/>
        <v>2638</v>
      </c>
      <c r="J2287" s="5">
        <f t="shared" si="1352"/>
        <v>0</v>
      </c>
    </row>
    <row r="2288" spans="1:10" ht="47.25" x14ac:dyDescent="0.25">
      <c r="A2288" s="4" t="s">
        <v>265</v>
      </c>
      <c r="B2288" s="4" t="s">
        <v>43</v>
      </c>
      <c r="C2288" s="4" t="s">
        <v>85</v>
      </c>
      <c r="D2288" s="4" t="s">
        <v>87</v>
      </c>
      <c r="E2288" s="4"/>
      <c r="F2288" s="15" t="s">
        <v>873</v>
      </c>
      <c r="G2288" s="5">
        <f>G2289</f>
        <v>1770</v>
      </c>
      <c r="H2288" s="5">
        <f t="shared" ref="H2288:J2290" si="1353">H2289</f>
        <v>1770</v>
      </c>
      <c r="I2288" s="5">
        <f t="shared" si="1353"/>
        <v>1770</v>
      </c>
      <c r="J2288" s="5">
        <f t="shared" si="1353"/>
        <v>0</v>
      </c>
    </row>
    <row r="2289" spans="1:10" ht="31.5" x14ac:dyDescent="0.25">
      <c r="A2289" s="4" t="s">
        <v>265</v>
      </c>
      <c r="B2289" s="4" t="s">
        <v>43</v>
      </c>
      <c r="C2289" s="4" t="s">
        <v>85</v>
      </c>
      <c r="D2289" s="4" t="s">
        <v>92</v>
      </c>
      <c r="E2289" s="4"/>
      <c r="F2289" s="15" t="s">
        <v>874</v>
      </c>
      <c r="G2289" s="5">
        <f>G2290</f>
        <v>1770</v>
      </c>
      <c r="H2289" s="5">
        <f t="shared" si="1353"/>
        <v>1770</v>
      </c>
      <c r="I2289" s="5">
        <f t="shared" si="1353"/>
        <v>1770</v>
      </c>
      <c r="J2289" s="5">
        <f t="shared" si="1353"/>
        <v>0</v>
      </c>
    </row>
    <row r="2290" spans="1:10" ht="31.5" x14ac:dyDescent="0.25">
      <c r="A2290" s="4" t="s">
        <v>265</v>
      </c>
      <c r="B2290" s="4" t="s">
        <v>43</v>
      </c>
      <c r="C2290" s="4" t="s">
        <v>85</v>
      </c>
      <c r="D2290" s="4" t="s">
        <v>92</v>
      </c>
      <c r="E2290" s="4" t="s">
        <v>16</v>
      </c>
      <c r="F2290" s="15" t="s">
        <v>631</v>
      </c>
      <c r="G2290" s="5">
        <f>G2291</f>
        <v>1770</v>
      </c>
      <c r="H2290" s="5">
        <f t="shared" si="1353"/>
        <v>1770</v>
      </c>
      <c r="I2290" s="5">
        <f t="shared" si="1353"/>
        <v>1770</v>
      </c>
      <c r="J2290" s="5">
        <f t="shared" si="1353"/>
        <v>0</v>
      </c>
    </row>
    <row r="2291" spans="1:10" ht="31.5" x14ac:dyDescent="0.25">
      <c r="A2291" s="4" t="s">
        <v>265</v>
      </c>
      <c r="B2291" s="4" t="s">
        <v>43</v>
      </c>
      <c r="C2291" s="4" t="s">
        <v>85</v>
      </c>
      <c r="D2291" s="4" t="s">
        <v>92</v>
      </c>
      <c r="E2291" s="4" t="s">
        <v>17</v>
      </c>
      <c r="F2291" s="15" t="s">
        <v>632</v>
      </c>
      <c r="G2291" s="5">
        <v>1770</v>
      </c>
      <c r="H2291" s="5">
        <v>1770</v>
      </c>
      <c r="I2291" s="5">
        <v>1770</v>
      </c>
      <c r="J2291" s="5"/>
    </row>
    <row r="2292" spans="1:10" ht="31.5" x14ac:dyDescent="0.25">
      <c r="A2292" s="4" t="s">
        <v>265</v>
      </c>
      <c r="B2292" s="4" t="s">
        <v>43</v>
      </c>
      <c r="C2292" s="4" t="s">
        <v>85</v>
      </c>
      <c r="D2292" s="4" t="s">
        <v>255</v>
      </c>
      <c r="E2292" s="4"/>
      <c r="F2292" s="15" t="s">
        <v>882</v>
      </c>
      <c r="G2292" s="5">
        <f>G2293</f>
        <v>868</v>
      </c>
      <c r="H2292" s="5">
        <f t="shared" ref="H2292:J2294" si="1354">H2293</f>
        <v>868</v>
      </c>
      <c r="I2292" s="5">
        <f t="shared" si="1354"/>
        <v>868</v>
      </c>
      <c r="J2292" s="5">
        <f t="shared" si="1354"/>
        <v>0</v>
      </c>
    </row>
    <row r="2293" spans="1:10" x14ac:dyDescent="0.25">
      <c r="A2293" s="4" t="s">
        <v>265</v>
      </c>
      <c r="B2293" s="4" t="s">
        <v>43</v>
      </c>
      <c r="C2293" s="4" t="s">
        <v>85</v>
      </c>
      <c r="D2293" s="4" t="s">
        <v>254</v>
      </c>
      <c r="E2293" s="4"/>
      <c r="F2293" s="15" t="s">
        <v>883</v>
      </c>
      <c r="G2293" s="5">
        <f>G2294</f>
        <v>868</v>
      </c>
      <c r="H2293" s="5">
        <f t="shared" si="1354"/>
        <v>868</v>
      </c>
      <c r="I2293" s="5">
        <f t="shared" si="1354"/>
        <v>868</v>
      </c>
      <c r="J2293" s="5">
        <f t="shared" si="1354"/>
        <v>0</v>
      </c>
    </row>
    <row r="2294" spans="1:10" ht="31.5" x14ac:dyDescent="0.25">
      <c r="A2294" s="4" t="s">
        <v>265</v>
      </c>
      <c r="B2294" s="4" t="s">
        <v>43</v>
      </c>
      <c r="C2294" s="4" t="s">
        <v>85</v>
      </c>
      <c r="D2294" s="4" t="s">
        <v>254</v>
      </c>
      <c r="E2294" s="4" t="s">
        <v>16</v>
      </c>
      <c r="F2294" s="15" t="s">
        <v>631</v>
      </c>
      <c r="G2294" s="5">
        <f>G2295</f>
        <v>868</v>
      </c>
      <c r="H2294" s="5">
        <f t="shared" si="1354"/>
        <v>868</v>
      </c>
      <c r="I2294" s="5">
        <f t="shared" si="1354"/>
        <v>868</v>
      </c>
      <c r="J2294" s="5">
        <f t="shared" si="1354"/>
        <v>0</v>
      </c>
    </row>
    <row r="2295" spans="1:10" ht="31.5" x14ac:dyDescent="0.25">
      <c r="A2295" s="4" t="s">
        <v>265</v>
      </c>
      <c r="B2295" s="4" t="s">
        <v>43</v>
      </c>
      <c r="C2295" s="4" t="s">
        <v>85</v>
      </c>
      <c r="D2295" s="4" t="s">
        <v>254</v>
      </c>
      <c r="E2295" s="4" t="s">
        <v>17</v>
      </c>
      <c r="F2295" s="15" t="s">
        <v>632</v>
      </c>
      <c r="G2295" s="5">
        <v>868</v>
      </c>
      <c r="H2295" s="5">
        <v>868</v>
      </c>
      <c r="I2295" s="5">
        <v>868</v>
      </c>
      <c r="J2295" s="5"/>
    </row>
    <row r="2296" spans="1:10" s="3" customFormat="1" x14ac:dyDescent="0.25">
      <c r="A2296" s="7" t="s">
        <v>265</v>
      </c>
      <c r="B2296" s="7" t="s">
        <v>78</v>
      </c>
      <c r="C2296" s="7"/>
      <c r="D2296" s="7"/>
      <c r="E2296" s="7"/>
      <c r="F2296" s="12" t="s">
        <v>592</v>
      </c>
      <c r="G2296" s="8">
        <f>G2297</f>
        <v>2459.1</v>
      </c>
      <c r="H2296" s="8">
        <f t="shared" ref="H2296:J2296" si="1355">H2297</f>
        <v>2459.1</v>
      </c>
      <c r="I2296" s="8">
        <f t="shared" si="1355"/>
        <v>2459.1</v>
      </c>
      <c r="J2296" s="8">
        <f t="shared" si="1355"/>
        <v>0</v>
      </c>
    </row>
    <row r="2297" spans="1:10" s="10" customFormat="1" x14ac:dyDescent="0.25">
      <c r="A2297" s="9" t="s">
        <v>265</v>
      </c>
      <c r="B2297" s="9" t="s">
        <v>78</v>
      </c>
      <c r="C2297" s="9" t="s">
        <v>78</v>
      </c>
      <c r="D2297" s="9"/>
      <c r="E2297" s="9"/>
      <c r="F2297" s="14" t="s">
        <v>618</v>
      </c>
      <c r="G2297" s="11">
        <f>G2298+G2304</f>
        <v>2459.1</v>
      </c>
      <c r="H2297" s="11">
        <f t="shared" ref="H2297:J2297" si="1356">H2298+H2304</f>
        <v>2459.1</v>
      </c>
      <c r="I2297" s="11">
        <f t="shared" si="1356"/>
        <v>2459.1</v>
      </c>
      <c r="J2297" s="11">
        <f t="shared" si="1356"/>
        <v>0</v>
      </c>
    </row>
    <row r="2298" spans="1:10" x14ac:dyDescent="0.25">
      <c r="A2298" s="4" t="s">
        <v>265</v>
      </c>
      <c r="B2298" s="4" t="s">
        <v>78</v>
      </c>
      <c r="C2298" s="4" t="s">
        <v>78</v>
      </c>
      <c r="D2298" s="4" t="s">
        <v>142</v>
      </c>
      <c r="E2298" s="4"/>
      <c r="F2298" s="15" t="s">
        <v>726</v>
      </c>
      <c r="G2298" s="5">
        <f>G2299</f>
        <v>2259.1</v>
      </c>
      <c r="H2298" s="5">
        <f t="shared" ref="H2298:J2302" si="1357">H2299</f>
        <v>2259.1</v>
      </c>
      <c r="I2298" s="5">
        <f t="shared" si="1357"/>
        <v>2259.1</v>
      </c>
      <c r="J2298" s="5">
        <f t="shared" si="1357"/>
        <v>0</v>
      </c>
    </row>
    <row r="2299" spans="1:10" ht="47.25" x14ac:dyDescent="0.25">
      <c r="A2299" s="4" t="s">
        <v>265</v>
      </c>
      <c r="B2299" s="4" t="s">
        <v>78</v>
      </c>
      <c r="C2299" s="4" t="s">
        <v>78</v>
      </c>
      <c r="D2299" s="4" t="s">
        <v>146</v>
      </c>
      <c r="E2299" s="4"/>
      <c r="F2299" s="15" t="s">
        <v>733</v>
      </c>
      <c r="G2299" s="5">
        <f>G2300</f>
        <v>2259.1</v>
      </c>
      <c r="H2299" s="5">
        <f t="shared" si="1357"/>
        <v>2259.1</v>
      </c>
      <c r="I2299" s="5">
        <f t="shared" si="1357"/>
        <v>2259.1</v>
      </c>
      <c r="J2299" s="5">
        <f t="shared" si="1357"/>
        <v>0</v>
      </c>
    </row>
    <row r="2300" spans="1:10" ht="31.5" x14ac:dyDescent="0.25">
      <c r="A2300" s="4" t="s">
        <v>265</v>
      </c>
      <c r="B2300" s="4" t="s">
        <v>78</v>
      </c>
      <c r="C2300" s="4" t="s">
        <v>78</v>
      </c>
      <c r="D2300" s="4" t="s">
        <v>147</v>
      </c>
      <c r="E2300" s="4"/>
      <c r="F2300" s="15" t="s">
        <v>734</v>
      </c>
      <c r="G2300" s="5">
        <f>G2301</f>
        <v>2259.1</v>
      </c>
      <c r="H2300" s="5">
        <f t="shared" si="1357"/>
        <v>2259.1</v>
      </c>
      <c r="I2300" s="5">
        <f t="shared" si="1357"/>
        <v>2259.1</v>
      </c>
      <c r="J2300" s="5">
        <f t="shared" si="1357"/>
        <v>0</v>
      </c>
    </row>
    <row r="2301" spans="1:10" ht="63" x14ac:dyDescent="0.25">
      <c r="A2301" s="4" t="s">
        <v>265</v>
      </c>
      <c r="B2301" s="4" t="s">
        <v>78</v>
      </c>
      <c r="C2301" s="4" t="s">
        <v>78</v>
      </c>
      <c r="D2301" s="4" t="s">
        <v>256</v>
      </c>
      <c r="E2301" s="4"/>
      <c r="F2301" s="15" t="s">
        <v>736</v>
      </c>
      <c r="G2301" s="5">
        <f>G2302</f>
        <v>2259.1</v>
      </c>
      <c r="H2301" s="5">
        <f t="shared" si="1357"/>
        <v>2259.1</v>
      </c>
      <c r="I2301" s="5">
        <f t="shared" si="1357"/>
        <v>2259.1</v>
      </c>
      <c r="J2301" s="5">
        <f t="shared" si="1357"/>
        <v>0</v>
      </c>
    </row>
    <row r="2302" spans="1:10" ht="31.5" x14ac:dyDescent="0.25">
      <c r="A2302" s="4" t="s">
        <v>265</v>
      </c>
      <c r="B2302" s="4" t="s">
        <v>78</v>
      </c>
      <c r="C2302" s="4" t="s">
        <v>78</v>
      </c>
      <c r="D2302" s="4" t="s">
        <v>256</v>
      </c>
      <c r="E2302" s="4" t="s">
        <v>98</v>
      </c>
      <c r="F2302" s="15" t="s">
        <v>641</v>
      </c>
      <c r="G2302" s="5">
        <f>G2303</f>
        <v>2259.1</v>
      </c>
      <c r="H2302" s="5">
        <f t="shared" si="1357"/>
        <v>2259.1</v>
      </c>
      <c r="I2302" s="5">
        <f t="shared" si="1357"/>
        <v>2259.1</v>
      </c>
      <c r="J2302" s="5">
        <f t="shared" si="1357"/>
        <v>0</v>
      </c>
    </row>
    <row r="2303" spans="1:10" ht="47.25" x14ac:dyDescent="0.25">
      <c r="A2303" s="4" t="s">
        <v>265</v>
      </c>
      <c r="B2303" s="4" t="s">
        <v>78</v>
      </c>
      <c r="C2303" s="4" t="s">
        <v>78</v>
      </c>
      <c r="D2303" s="4" t="s">
        <v>256</v>
      </c>
      <c r="E2303" s="4" t="s">
        <v>94</v>
      </c>
      <c r="F2303" s="15" t="s">
        <v>644</v>
      </c>
      <c r="G2303" s="5">
        <v>2259.1</v>
      </c>
      <c r="H2303" s="5">
        <v>2259.1</v>
      </c>
      <c r="I2303" s="5">
        <v>2259.1</v>
      </c>
      <c r="J2303" s="5"/>
    </row>
    <row r="2304" spans="1:10" ht="47.25" x14ac:dyDescent="0.25">
      <c r="A2304" s="4" t="s">
        <v>265</v>
      </c>
      <c r="B2304" s="4" t="s">
        <v>78</v>
      </c>
      <c r="C2304" s="4" t="s">
        <v>78</v>
      </c>
      <c r="D2304" s="4" t="s">
        <v>122</v>
      </c>
      <c r="E2304" s="4"/>
      <c r="F2304" s="15" t="s">
        <v>737</v>
      </c>
      <c r="G2304" s="5">
        <f>G2305</f>
        <v>200</v>
      </c>
      <c r="H2304" s="5">
        <f t="shared" ref="H2304:J2308" si="1358">H2305</f>
        <v>200</v>
      </c>
      <c r="I2304" s="5">
        <f t="shared" si="1358"/>
        <v>200</v>
      </c>
      <c r="J2304" s="5">
        <f t="shared" si="1358"/>
        <v>0</v>
      </c>
    </row>
    <row r="2305" spans="1:10" ht="31.5" x14ac:dyDescent="0.25">
      <c r="A2305" s="4" t="s">
        <v>265</v>
      </c>
      <c r="B2305" s="4" t="s">
        <v>78</v>
      </c>
      <c r="C2305" s="4" t="s">
        <v>78</v>
      </c>
      <c r="D2305" s="4" t="s">
        <v>148</v>
      </c>
      <c r="E2305" s="4"/>
      <c r="F2305" s="15" t="s">
        <v>755</v>
      </c>
      <c r="G2305" s="5">
        <f>G2306</f>
        <v>200</v>
      </c>
      <c r="H2305" s="5">
        <f t="shared" si="1358"/>
        <v>200</v>
      </c>
      <c r="I2305" s="5">
        <f t="shared" si="1358"/>
        <v>200</v>
      </c>
      <c r="J2305" s="5">
        <f t="shared" si="1358"/>
        <v>0</v>
      </c>
    </row>
    <row r="2306" spans="1:10" ht="47.25" x14ac:dyDescent="0.25">
      <c r="A2306" s="4" t="s">
        <v>265</v>
      </c>
      <c r="B2306" s="4" t="s">
        <v>78</v>
      </c>
      <c r="C2306" s="4" t="s">
        <v>78</v>
      </c>
      <c r="D2306" s="4" t="s">
        <v>258</v>
      </c>
      <c r="E2306" s="4"/>
      <c r="F2306" s="15" t="s">
        <v>1296</v>
      </c>
      <c r="G2306" s="5">
        <f>G2307</f>
        <v>200</v>
      </c>
      <c r="H2306" s="5">
        <f t="shared" si="1358"/>
        <v>200</v>
      </c>
      <c r="I2306" s="5">
        <f t="shared" si="1358"/>
        <v>200</v>
      </c>
      <c r="J2306" s="5">
        <f t="shared" si="1358"/>
        <v>0</v>
      </c>
    </row>
    <row r="2307" spans="1:10" ht="31.5" x14ac:dyDescent="0.25">
      <c r="A2307" s="4" t="s">
        <v>265</v>
      </c>
      <c r="B2307" s="4" t="s">
        <v>78</v>
      </c>
      <c r="C2307" s="4" t="s">
        <v>78</v>
      </c>
      <c r="D2307" s="4" t="s">
        <v>257</v>
      </c>
      <c r="E2307" s="4"/>
      <c r="F2307" s="15" t="s">
        <v>761</v>
      </c>
      <c r="G2307" s="5">
        <f>G2308</f>
        <v>200</v>
      </c>
      <c r="H2307" s="5">
        <f t="shared" si="1358"/>
        <v>200</v>
      </c>
      <c r="I2307" s="5">
        <f t="shared" si="1358"/>
        <v>200</v>
      </c>
      <c r="J2307" s="5">
        <f t="shared" si="1358"/>
        <v>0</v>
      </c>
    </row>
    <row r="2308" spans="1:10" ht="31.5" x14ac:dyDescent="0.25">
      <c r="A2308" s="4" t="s">
        <v>265</v>
      </c>
      <c r="B2308" s="4" t="s">
        <v>78</v>
      </c>
      <c r="C2308" s="4" t="s">
        <v>78</v>
      </c>
      <c r="D2308" s="4" t="s">
        <v>257</v>
      </c>
      <c r="E2308" s="4" t="s">
        <v>16</v>
      </c>
      <c r="F2308" s="15" t="s">
        <v>631</v>
      </c>
      <c r="G2308" s="5">
        <f>G2309</f>
        <v>200</v>
      </c>
      <c r="H2308" s="5">
        <f t="shared" si="1358"/>
        <v>200</v>
      </c>
      <c r="I2308" s="5">
        <f t="shared" si="1358"/>
        <v>200</v>
      </c>
      <c r="J2308" s="5">
        <f t="shared" si="1358"/>
        <v>0</v>
      </c>
    </row>
    <row r="2309" spans="1:10" ht="31.5" x14ac:dyDescent="0.25">
      <c r="A2309" s="4" t="s">
        <v>265</v>
      </c>
      <c r="B2309" s="4" t="s">
        <v>78</v>
      </c>
      <c r="C2309" s="4" t="s">
        <v>78</v>
      </c>
      <c r="D2309" s="4" t="s">
        <v>257</v>
      </c>
      <c r="E2309" s="4" t="s">
        <v>17</v>
      </c>
      <c r="F2309" s="15" t="s">
        <v>632</v>
      </c>
      <c r="G2309" s="5">
        <v>200</v>
      </c>
      <c r="H2309" s="5">
        <v>200</v>
      </c>
      <c r="I2309" s="5">
        <v>200</v>
      </c>
      <c r="J2309" s="5"/>
    </row>
    <row r="2310" spans="1:10" s="3" customFormat="1" x14ac:dyDescent="0.25">
      <c r="A2310" s="7" t="s">
        <v>265</v>
      </c>
      <c r="B2310" s="7" t="s">
        <v>36</v>
      </c>
      <c r="C2310" s="7"/>
      <c r="D2310" s="7"/>
      <c r="E2310" s="7"/>
      <c r="F2310" s="12" t="s">
        <v>593</v>
      </c>
      <c r="G2310" s="8">
        <f t="shared" ref="G2310:G2316" si="1359">G2311</f>
        <v>713.8</v>
      </c>
      <c r="H2310" s="8">
        <f t="shared" ref="H2310:H2316" si="1360">H2311</f>
        <v>713.8</v>
      </c>
      <c r="I2310" s="8">
        <f t="shared" ref="I2310:I2316" si="1361">I2311</f>
        <v>713.8</v>
      </c>
      <c r="J2310" s="8">
        <f t="shared" ref="J2310:J2316" si="1362">J2311</f>
        <v>0</v>
      </c>
    </row>
    <row r="2311" spans="1:10" s="10" customFormat="1" x14ac:dyDescent="0.25">
      <c r="A2311" s="9" t="s">
        <v>265</v>
      </c>
      <c r="B2311" s="9" t="s">
        <v>36</v>
      </c>
      <c r="C2311" s="9" t="s">
        <v>10</v>
      </c>
      <c r="D2311" s="9"/>
      <c r="E2311" s="9"/>
      <c r="F2311" s="14" t="s">
        <v>620</v>
      </c>
      <c r="G2311" s="11">
        <f t="shared" si="1359"/>
        <v>713.8</v>
      </c>
      <c r="H2311" s="11">
        <f t="shared" si="1360"/>
        <v>713.8</v>
      </c>
      <c r="I2311" s="11">
        <f t="shared" si="1361"/>
        <v>713.8</v>
      </c>
      <c r="J2311" s="11">
        <f t="shared" si="1362"/>
        <v>0</v>
      </c>
    </row>
    <row r="2312" spans="1:10" x14ac:dyDescent="0.25">
      <c r="A2312" s="4" t="s">
        <v>265</v>
      </c>
      <c r="B2312" s="4" t="s">
        <v>36</v>
      </c>
      <c r="C2312" s="4" t="s">
        <v>10</v>
      </c>
      <c r="D2312" s="4" t="s">
        <v>117</v>
      </c>
      <c r="E2312" s="4"/>
      <c r="F2312" s="15" t="s">
        <v>699</v>
      </c>
      <c r="G2312" s="5">
        <f t="shared" si="1359"/>
        <v>713.8</v>
      </c>
      <c r="H2312" s="5">
        <f t="shared" si="1360"/>
        <v>713.8</v>
      </c>
      <c r="I2312" s="5">
        <f t="shared" si="1361"/>
        <v>713.8</v>
      </c>
      <c r="J2312" s="5">
        <f t="shared" si="1362"/>
        <v>0</v>
      </c>
    </row>
    <row r="2313" spans="1:10" ht="31.5" x14ac:dyDescent="0.25">
      <c r="A2313" s="4" t="s">
        <v>265</v>
      </c>
      <c r="B2313" s="4" t="s">
        <v>36</v>
      </c>
      <c r="C2313" s="4" t="s">
        <v>10</v>
      </c>
      <c r="D2313" s="4" t="s">
        <v>169</v>
      </c>
      <c r="E2313" s="4"/>
      <c r="F2313" s="15" t="s">
        <v>700</v>
      </c>
      <c r="G2313" s="5">
        <f t="shared" si="1359"/>
        <v>713.8</v>
      </c>
      <c r="H2313" s="5">
        <f t="shared" si="1360"/>
        <v>713.8</v>
      </c>
      <c r="I2313" s="5">
        <f t="shared" si="1361"/>
        <v>713.8</v>
      </c>
      <c r="J2313" s="5">
        <f t="shared" si="1362"/>
        <v>0</v>
      </c>
    </row>
    <row r="2314" spans="1:10" ht="31.5" x14ac:dyDescent="0.25">
      <c r="A2314" s="4" t="s">
        <v>265</v>
      </c>
      <c r="B2314" s="4" t="s">
        <v>36</v>
      </c>
      <c r="C2314" s="4" t="s">
        <v>10</v>
      </c>
      <c r="D2314" s="4" t="s">
        <v>170</v>
      </c>
      <c r="E2314" s="4"/>
      <c r="F2314" s="15" t="s">
        <v>701</v>
      </c>
      <c r="G2314" s="5">
        <f t="shared" si="1359"/>
        <v>713.8</v>
      </c>
      <c r="H2314" s="5">
        <f t="shared" si="1360"/>
        <v>713.8</v>
      </c>
      <c r="I2314" s="5">
        <f t="shared" si="1361"/>
        <v>713.8</v>
      </c>
      <c r="J2314" s="5">
        <f t="shared" si="1362"/>
        <v>0</v>
      </c>
    </row>
    <row r="2315" spans="1:10" ht="47.25" x14ac:dyDescent="0.25">
      <c r="A2315" s="4" t="s">
        <v>265</v>
      </c>
      <c r="B2315" s="4" t="s">
        <v>36</v>
      </c>
      <c r="C2315" s="4" t="s">
        <v>10</v>
      </c>
      <c r="D2315" s="4" t="s">
        <v>157</v>
      </c>
      <c r="E2315" s="4"/>
      <c r="F2315" s="15" t="s">
        <v>704</v>
      </c>
      <c r="G2315" s="5">
        <f t="shared" si="1359"/>
        <v>713.8</v>
      </c>
      <c r="H2315" s="5">
        <f t="shared" si="1360"/>
        <v>713.8</v>
      </c>
      <c r="I2315" s="5">
        <f t="shared" si="1361"/>
        <v>713.8</v>
      </c>
      <c r="J2315" s="5">
        <f t="shared" si="1362"/>
        <v>0</v>
      </c>
    </row>
    <row r="2316" spans="1:10" ht="31.5" x14ac:dyDescent="0.25">
      <c r="A2316" s="4" t="s">
        <v>265</v>
      </c>
      <c r="B2316" s="4" t="s">
        <v>36</v>
      </c>
      <c r="C2316" s="4" t="s">
        <v>10</v>
      </c>
      <c r="D2316" s="4" t="s">
        <v>157</v>
      </c>
      <c r="E2316" s="4" t="s">
        <v>16</v>
      </c>
      <c r="F2316" s="15" t="s">
        <v>631</v>
      </c>
      <c r="G2316" s="5">
        <f t="shared" si="1359"/>
        <v>713.8</v>
      </c>
      <c r="H2316" s="5">
        <f t="shared" si="1360"/>
        <v>713.8</v>
      </c>
      <c r="I2316" s="5">
        <f t="shared" si="1361"/>
        <v>713.8</v>
      </c>
      <c r="J2316" s="5">
        <f t="shared" si="1362"/>
        <v>0</v>
      </c>
    </row>
    <row r="2317" spans="1:10" ht="31.5" x14ac:dyDescent="0.25">
      <c r="A2317" s="4" t="s">
        <v>265</v>
      </c>
      <c r="B2317" s="4" t="s">
        <v>36</v>
      </c>
      <c r="C2317" s="4" t="s">
        <v>10</v>
      </c>
      <c r="D2317" s="4" t="s">
        <v>157</v>
      </c>
      <c r="E2317" s="4" t="s">
        <v>17</v>
      </c>
      <c r="F2317" s="15" t="s">
        <v>632</v>
      </c>
      <c r="G2317" s="5">
        <v>713.8</v>
      </c>
      <c r="H2317" s="5">
        <v>713.8</v>
      </c>
      <c r="I2317" s="5">
        <v>713.8</v>
      </c>
      <c r="J2317" s="5"/>
    </row>
    <row r="2318" spans="1:10" s="3" customFormat="1" x14ac:dyDescent="0.25">
      <c r="A2318" s="7" t="s">
        <v>265</v>
      </c>
      <c r="B2318" s="7" t="s">
        <v>44</v>
      </c>
      <c r="C2318" s="7"/>
      <c r="D2318" s="7"/>
      <c r="E2318" s="7"/>
      <c r="F2318" s="12" t="s">
        <v>1021</v>
      </c>
      <c r="G2318" s="8">
        <f t="shared" ref="G2318:G2324" si="1363">G2319</f>
        <v>1017.7</v>
      </c>
      <c r="H2318" s="8">
        <f t="shared" ref="H2318:J2324" si="1364">H2319</f>
        <v>1017.7</v>
      </c>
      <c r="I2318" s="8">
        <f t="shared" si="1364"/>
        <v>1017.7</v>
      </c>
      <c r="J2318" s="8">
        <f t="shared" si="1364"/>
        <v>0</v>
      </c>
    </row>
    <row r="2319" spans="1:10" s="10" customFormat="1" x14ac:dyDescent="0.25">
      <c r="A2319" s="9" t="s">
        <v>265</v>
      </c>
      <c r="B2319" s="9" t="s">
        <v>44</v>
      </c>
      <c r="C2319" s="9" t="s">
        <v>182</v>
      </c>
      <c r="D2319" s="9"/>
      <c r="E2319" s="9"/>
      <c r="F2319" s="14" t="s">
        <v>1026</v>
      </c>
      <c r="G2319" s="11">
        <f t="shared" si="1363"/>
        <v>1017.7</v>
      </c>
      <c r="H2319" s="11">
        <f t="shared" si="1364"/>
        <v>1017.7</v>
      </c>
      <c r="I2319" s="11">
        <f t="shared" si="1364"/>
        <v>1017.7</v>
      </c>
      <c r="J2319" s="11">
        <f t="shared" si="1364"/>
        <v>0</v>
      </c>
    </row>
    <row r="2320" spans="1:10" ht="31.5" x14ac:dyDescent="0.25">
      <c r="A2320" s="4" t="s">
        <v>265</v>
      </c>
      <c r="B2320" s="4" t="s">
        <v>44</v>
      </c>
      <c r="C2320" s="4" t="s">
        <v>182</v>
      </c>
      <c r="D2320" s="4" t="s">
        <v>892</v>
      </c>
      <c r="E2320" s="4"/>
      <c r="F2320" s="15" t="s">
        <v>1293</v>
      </c>
      <c r="G2320" s="5">
        <f t="shared" si="1363"/>
        <v>1017.7</v>
      </c>
      <c r="H2320" s="5">
        <f t="shared" si="1364"/>
        <v>1017.7</v>
      </c>
      <c r="I2320" s="5">
        <f t="shared" si="1364"/>
        <v>1017.7</v>
      </c>
      <c r="J2320" s="5">
        <f t="shared" si="1364"/>
        <v>0</v>
      </c>
    </row>
    <row r="2321" spans="1:10" ht="31.5" x14ac:dyDescent="0.25">
      <c r="A2321" s="4" t="s">
        <v>265</v>
      </c>
      <c r="B2321" s="4" t="s">
        <v>44</v>
      </c>
      <c r="C2321" s="4" t="s">
        <v>182</v>
      </c>
      <c r="D2321" s="4" t="s">
        <v>896</v>
      </c>
      <c r="E2321" s="4"/>
      <c r="F2321" s="15" t="s">
        <v>1045</v>
      </c>
      <c r="G2321" s="5">
        <f t="shared" si="1363"/>
        <v>1017.7</v>
      </c>
      <c r="H2321" s="5">
        <f t="shared" si="1364"/>
        <v>1017.7</v>
      </c>
      <c r="I2321" s="5">
        <f t="shared" si="1364"/>
        <v>1017.7</v>
      </c>
      <c r="J2321" s="5">
        <f t="shared" si="1364"/>
        <v>0</v>
      </c>
    </row>
    <row r="2322" spans="1:10" ht="63" x14ac:dyDescent="0.25">
      <c r="A2322" s="4" t="s">
        <v>265</v>
      </c>
      <c r="B2322" s="4" t="s">
        <v>44</v>
      </c>
      <c r="C2322" s="4" t="s">
        <v>182</v>
      </c>
      <c r="D2322" s="4" t="s">
        <v>897</v>
      </c>
      <c r="E2322" s="4"/>
      <c r="F2322" s="15" t="s">
        <v>1046</v>
      </c>
      <c r="G2322" s="5">
        <f t="shared" si="1363"/>
        <v>1017.7</v>
      </c>
      <c r="H2322" s="5">
        <f t="shared" si="1364"/>
        <v>1017.7</v>
      </c>
      <c r="I2322" s="5">
        <f t="shared" si="1364"/>
        <v>1017.7</v>
      </c>
      <c r="J2322" s="5">
        <f t="shared" si="1364"/>
        <v>0</v>
      </c>
    </row>
    <row r="2323" spans="1:10" ht="31.5" x14ac:dyDescent="0.25">
      <c r="A2323" s="4" t="s">
        <v>265</v>
      </c>
      <c r="B2323" s="4" t="s">
        <v>44</v>
      </c>
      <c r="C2323" s="4" t="s">
        <v>182</v>
      </c>
      <c r="D2323" s="4" t="s">
        <v>895</v>
      </c>
      <c r="E2323" s="4"/>
      <c r="F2323" s="15" t="s">
        <v>1047</v>
      </c>
      <c r="G2323" s="5">
        <f t="shared" si="1363"/>
        <v>1017.7</v>
      </c>
      <c r="H2323" s="5">
        <f t="shared" si="1364"/>
        <v>1017.7</v>
      </c>
      <c r="I2323" s="5">
        <f t="shared" si="1364"/>
        <v>1017.7</v>
      </c>
      <c r="J2323" s="5">
        <f t="shared" si="1364"/>
        <v>0</v>
      </c>
    </row>
    <row r="2324" spans="1:10" ht="31.5" x14ac:dyDescent="0.25">
      <c r="A2324" s="4" t="s">
        <v>265</v>
      </c>
      <c r="B2324" s="4" t="s">
        <v>44</v>
      </c>
      <c r="C2324" s="4" t="s">
        <v>182</v>
      </c>
      <c r="D2324" s="4" t="s">
        <v>895</v>
      </c>
      <c r="E2324" s="4" t="s">
        <v>16</v>
      </c>
      <c r="F2324" s="15" t="s">
        <v>631</v>
      </c>
      <c r="G2324" s="5">
        <f t="shared" si="1363"/>
        <v>1017.7</v>
      </c>
      <c r="H2324" s="5">
        <f t="shared" si="1364"/>
        <v>1017.7</v>
      </c>
      <c r="I2324" s="5">
        <f t="shared" si="1364"/>
        <v>1017.7</v>
      </c>
      <c r="J2324" s="5">
        <f t="shared" si="1364"/>
        <v>0</v>
      </c>
    </row>
    <row r="2325" spans="1:10" ht="31.5" x14ac:dyDescent="0.25">
      <c r="A2325" s="4" t="s">
        <v>265</v>
      </c>
      <c r="B2325" s="4" t="s">
        <v>44</v>
      </c>
      <c r="C2325" s="4" t="s">
        <v>182</v>
      </c>
      <c r="D2325" s="4" t="s">
        <v>895</v>
      </c>
      <c r="E2325" s="4" t="s">
        <v>17</v>
      </c>
      <c r="F2325" s="15" t="s">
        <v>632</v>
      </c>
      <c r="G2325" s="5">
        <v>1017.7</v>
      </c>
      <c r="H2325" s="5">
        <v>1017.7</v>
      </c>
      <c r="I2325" s="5">
        <v>1017.7</v>
      </c>
      <c r="J2325" s="5"/>
    </row>
    <row r="2326" spans="1:10" s="3" customFormat="1" ht="31.5" x14ac:dyDescent="0.25">
      <c r="A2326" s="7" t="s">
        <v>266</v>
      </c>
      <c r="B2326" s="7"/>
      <c r="C2326" s="7"/>
      <c r="D2326" s="7"/>
      <c r="E2326" s="7"/>
      <c r="F2326" s="12" t="s">
        <v>573</v>
      </c>
      <c r="G2326" s="8">
        <f>G2327+G2380+G2397+G2439+G2472+G2480+G2488+G2496</f>
        <v>59814.400000000001</v>
      </c>
      <c r="H2326" s="8">
        <f t="shared" ref="H2326:J2326" si="1365">H2327+H2380+H2397+H2439+H2472+H2480+H2488+H2496</f>
        <v>56036.899999999994</v>
      </c>
      <c r="I2326" s="8">
        <f t="shared" si="1365"/>
        <v>56179.399999999994</v>
      </c>
      <c r="J2326" s="8">
        <f t="shared" si="1365"/>
        <v>0</v>
      </c>
    </row>
    <row r="2327" spans="1:10" s="3" customFormat="1" x14ac:dyDescent="0.25">
      <c r="A2327" s="7" t="s">
        <v>266</v>
      </c>
      <c r="B2327" s="7" t="s">
        <v>10</v>
      </c>
      <c r="C2327" s="7"/>
      <c r="D2327" s="7"/>
      <c r="E2327" s="7"/>
      <c r="F2327" s="12" t="s">
        <v>587</v>
      </c>
      <c r="G2327" s="8">
        <f>G2328+G2349</f>
        <v>14871.7</v>
      </c>
      <c r="H2327" s="8">
        <f t="shared" ref="H2327:J2327" si="1366">H2328+H2349</f>
        <v>14289.5</v>
      </c>
      <c r="I2327" s="8">
        <f t="shared" si="1366"/>
        <v>14289.400000000001</v>
      </c>
      <c r="J2327" s="8">
        <f t="shared" si="1366"/>
        <v>0</v>
      </c>
    </row>
    <row r="2328" spans="1:10" s="10" customFormat="1" ht="63" x14ac:dyDescent="0.25">
      <c r="A2328" s="9" t="s">
        <v>266</v>
      </c>
      <c r="B2328" s="9" t="s">
        <v>10</v>
      </c>
      <c r="C2328" s="9" t="s">
        <v>35</v>
      </c>
      <c r="D2328" s="9"/>
      <c r="E2328" s="9"/>
      <c r="F2328" s="14" t="s">
        <v>599</v>
      </c>
      <c r="G2328" s="11">
        <f>G2329+G2337</f>
        <v>13021.500000000002</v>
      </c>
      <c r="H2328" s="11">
        <f t="shared" ref="H2328:J2328" si="1367">H2329+H2337</f>
        <v>12439.300000000001</v>
      </c>
      <c r="I2328" s="11">
        <f t="shared" si="1367"/>
        <v>12439.2</v>
      </c>
      <c r="J2328" s="11">
        <f t="shared" si="1367"/>
        <v>0</v>
      </c>
    </row>
    <row r="2329" spans="1:10" ht="47.25" x14ac:dyDescent="0.25">
      <c r="A2329" s="4" t="s">
        <v>266</v>
      </c>
      <c r="B2329" s="4" t="s">
        <v>10</v>
      </c>
      <c r="C2329" s="4" t="s">
        <v>35</v>
      </c>
      <c r="D2329" s="4" t="s">
        <v>122</v>
      </c>
      <c r="E2329" s="4"/>
      <c r="F2329" s="15" t="s">
        <v>737</v>
      </c>
      <c r="G2329" s="5">
        <f>G2330</f>
        <v>304.10000000000002</v>
      </c>
      <c r="H2329" s="5">
        <f t="shared" ref="H2329:J2331" si="1368">H2330</f>
        <v>304.10000000000002</v>
      </c>
      <c r="I2329" s="5">
        <f t="shared" si="1368"/>
        <v>304.10000000000002</v>
      </c>
      <c r="J2329" s="5">
        <f t="shared" si="1368"/>
        <v>0</v>
      </c>
    </row>
    <row r="2330" spans="1:10" ht="31.5" x14ac:dyDescent="0.25">
      <c r="A2330" s="4" t="s">
        <v>266</v>
      </c>
      <c r="B2330" s="4" t="s">
        <v>10</v>
      </c>
      <c r="C2330" s="4" t="s">
        <v>35</v>
      </c>
      <c r="D2330" s="4" t="s">
        <v>186</v>
      </c>
      <c r="E2330" s="4"/>
      <c r="F2330" s="15" t="s">
        <v>752</v>
      </c>
      <c r="G2330" s="5">
        <f>G2331</f>
        <v>304.10000000000002</v>
      </c>
      <c r="H2330" s="5">
        <f t="shared" si="1368"/>
        <v>304.10000000000002</v>
      </c>
      <c r="I2330" s="5">
        <f t="shared" si="1368"/>
        <v>304.10000000000002</v>
      </c>
      <c r="J2330" s="5">
        <f t="shared" si="1368"/>
        <v>0</v>
      </c>
    </row>
    <row r="2331" spans="1:10" ht="63" x14ac:dyDescent="0.25">
      <c r="A2331" s="4" t="s">
        <v>266</v>
      </c>
      <c r="B2331" s="4" t="s">
        <v>10</v>
      </c>
      <c r="C2331" s="4" t="s">
        <v>35</v>
      </c>
      <c r="D2331" s="4" t="s">
        <v>195</v>
      </c>
      <c r="E2331" s="4"/>
      <c r="F2331" s="15" t="s">
        <v>753</v>
      </c>
      <c r="G2331" s="5">
        <f>G2332</f>
        <v>304.10000000000002</v>
      </c>
      <c r="H2331" s="5">
        <f t="shared" si="1368"/>
        <v>304.10000000000002</v>
      </c>
      <c r="I2331" s="5">
        <f t="shared" si="1368"/>
        <v>304.10000000000002</v>
      </c>
      <c r="J2331" s="5">
        <f t="shared" si="1368"/>
        <v>0</v>
      </c>
    </row>
    <row r="2332" spans="1:10" ht="31.5" x14ac:dyDescent="0.25">
      <c r="A2332" s="4" t="s">
        <v>266</v>
      </c>
      <c r="B2332" s="4" t="s">
        <v>10</v>
      </c>
      <c r="C2332" s="4" t="s">
        <v>35</v>
      </c>
      <c r="D2332" s="4" t="s">
        <v>192</v>
      </c>
      <c r="E2332" s="4"/>
      <c r="F2332" s="15" t="s">
        <v>754</v>
      </c>
      <c r="G2332" s="5">
        <f>G2333+G2335</f>
        <v>304.10000000000002</v>
      </c>
      <c r="H2332" s="5">
        <f t="shared" ref="H2332:J2332" si="1369">H2333+H2335</f>
        <v>304.10000000000002</v>
      </c>
      <c r="I2332" s="5">
        <f t="shared" si="1369"/>
        <v>304.10000000000002</v>
      </c>
      <c r="J2332" s="5">
        <f t="shared" si="1369"/>
        <v>0</v>
      </c>
    </row>
    <row r="2333" spans="1:10" ht="78.75" x14ac:dyDescent="0.25">
      <c r="A2333" s="4" t="s">
        <v>266</v>
      </c>
      <c r="B2333" s="4" t="s">
        <v>10</v>
      </c>
      <c r="C2333" s="4" t="s">
        <v>35</v>
      </c>
      <c r="D2333" s="4" t="s">
        <v>192</v>
      </c>
      <c r="E2333" s="4" t="s">
        <v>23</v>
      </c>
      <c r="F2333" s="15" t="s">
        <v>628</v>
      </c>
      <c r="G2333" s="5">
        <f>G2334</f>
        <v>297.20000000000005</v>
      </c>
      <c r="H2333" s="5">
        <f t="shared" ref="H2333:J2333" si="1370">H2334</f>
        <v>303</v>
      </c>
      <c r="I2333" s="5">
        <f t="shared" si="1370"/>
        <v>303</v>
      </c>
      <c r="J2333" s="5">
        <f t="shared" si="1370"/>
        <v>0</v>
      </c>
    </row>
    <row r="2334" spans="1:10" ht="31.5" x14ac:dyDescent="0.25">
      <c r="A2334" s="4" t="s">
        <v>266</v>
      </c>
      <c r="B2334" s="4" t="s">
        <v>10</v>
      </c>
      <c r="C2334" s="4" t="s">
        <v>35</v>
      </c>
      <c r="D2334" s="4" t="s">
        <v>192</v>
      </c>
      <c r="E2334" s="4" t="s">
        <v>33</v>
      </c>
      <c r="F2334" s="15" t="s">
        <v>630</v>
      </c>
      <c r="G2334" s="5">
        <v>297.20000000000005</v>
      </c>
      <c r="H2334" s="5">
        <v>303</v>
      </c>
      <c r="I2334" s="5">
        <v>303</v>
      </c>
      <c r="J2334" s="5"/>
    </row>
    <row r="2335" spans="1:10" ht="31.5" x14ac:dyDescent="0.25">
      <c r="A2335" s="4" t="s">
        <v>266</v>
      </c>
      <c r="B2335" s="4" t="s">
        <v>10</v>
      </c>
      <c r="C2335" s="4" t="s">
        <v>35</v>
      </c>
      <c r="D2335" s="4" t="s">
        <v>192</v>
      </c>
      <c r="E2335" s="4" t="s">
        <v>16</v>
      </c>
      <c r="F2335" s="15" t="s">
        <v>631</v>
      </c>
      <c r="G2335" s="5">
        <f>G2336</f>
        <v>6.9</v>
      </c>
      <c r="H2335" s="5">
        <f t="shared" ref="H2335:J2335" si="1371">H2336</f>
        <v>1.1000000000000001</v>
      </c>
      <c r="I2335" s="5">
        <f t="shared" si="1371"/>
        <v>1.1000000000000001</v>
      </c>
      <c r="J2335" s="5">
        <f t="shared" si="1371"/>
        <v>0</v>
      </c>
    </row>
    <row r="2336" spans="1:10" ht="31.5" x14ac:dyDescent="0.25">
      <c r="A2336" s="4" t="s">
        <v>266</v>
      </c>
      <c r="B2336" s="4" t="s">
        <v>10</v>
      </c>
      <c r="C2336" s="4" t="s">
        <v>35</v>
      </c>
      <c r="D2336" s="4" t="s">
        <v>192</v>
      </c>
      <c r="E2336" s="4" t="s">
        <v>17</v>
      </c>
      <c r="F2336" s="15" t="s">
        <v>632</v>
      </c>
      <c r="G2336" s="5">
        <v>6.9</v>
      </c>
      <c r="H2336" s="5">
        <v>1.1000000000000001</v>
      </c>
      <c r="I2336" s="5">
        <v>1.1000000000000001</v>
      </c>
      <c r="J2336" s="5"/>
    </row>
    <row r="2337" spans="1:10" ht="31.5" x14ac:dyDescent="0.25">
      <c r="A2337" s="4" t="s">
        <v>266</v>
      </c>
      <c r="B2337" s="4" t="s">
        <v>10</v>
      </c>
      <c r="C2337" s="4" t="s">
        <v>35</v>
      </c>
      <c r="D2337" s="4" t="s">
        <v>30</v>
      </c>
      <c r="E2337" s="4"/>
      <c r="F2337" s="15" t="s">
        <v>1273</v>
      </c>
      <c r="G2337" s="5">
        <f>G2338</f>
        <v>12717.400000000001</v>
      </c>
      <c r="H2337" s="5">
        <f t="shared" ref="H2337:J2337" si="1372">H2338</f>
        <v>12135.2</v>
      </c>
      <c r="I2337" s="5">
        <f t="shared" si="1372"/>
        <v>12135.1</v>
      </c>
      <c r="J2337" s="5">
        <f t="shared" si="1372"/>
        <v>0</v>
      </c>
    </row>
    <row r="2338" spans="1:10" ht="31.5" x14ac:dyDescent="0.25">
      <c r="A2338" s="4" t="s">
        <v>266</v>
      </c>
      <c r="B2338" s="4" t="s">
        <v>10</v>
      </c>
      <c r="C2338" s="4" t="s">
        <v>35</v>
      </c>
      <c r="D2338" s="4" t="s">
        <v>196</v>
      </c>
      <c r="E2338" s="4"/>
      <c r="F2338" s="15" t="s">
        <v>1275</v>
      </c>
      <c r="G2338" s="5">
        <f>G2339+G2342</f>
        <v>12717.400000000001</v>
      </c>
      <c r="H2338" s="5">
        <f t="shared" ref="H2338:J2338" si="1373">H2339+H2342</f>
        <v>12135.2</v>
      </c>
      <c r="I2338" s="5">
        <f t="shared" si="1373"/>
        <v>12135.1</v>
      </c>
      <c r="J2338" s="5">
        <f t="shared" si="1373"/>
        <v>0</v>
      </c>
    </row>
    <row r="2339" spans="1:10" ht="31.5" x14ac:dyDescent="0.25">
      <c r="A2339" s="4" t="s">
        <v>266</v>
      </c>
      <c r="B2339" s="4" t="s">
        <v>10</v>
      </c>
      <c r="C2339" s="4" t="s">
        <v>35</v>
      </c>
      <c r="D2339" s="4" t="s">
        <v>193</v>
      </c>
      <c r="E2339" s="4"/>
      <c r="F2339" s="15" t="s">
        <v>1266</v>
      </c>
      <c r="G2339" s="5">
        <f>G2340</f>
        <v>10851.800000000001</v>
      </c>
      <c r="H2339" s="5">
        <f t="shared" ref="H2339:J2340" si="1374">H2340</f>
        <v>10297</v>
      </c>
      <c r="I2339" s="5">
        <f t="shared" si="1374"/>
        <v>10297</v>
      </c>
      <c r="J2339" s="5">
        <f t="shared" si="1374"/>
        <v>0</v>
      </c>
    </row>
    <row r="2340" spans="1:10" ht="78.75" x14ac:dyDescent="0.25">
      <c r="A2340" s="4" t="s">
        <v>266</v>
      </c>
      <c r="B2340" s="4" t="s">
        <v>10</v>
      </c>
      <c r="C2340" s="4" t="s">
        <v>35</v>
      </c>
      <c r="D2340" s="4" t="s">
        <v>193</v>
      </c>
      <c r="E2340" s="4" t="s">
        <v>23</v>
      </c>
      <c r="F2340" s="15" t="s">
        <v>628</v>
      </c>
      <c r="G2340" s="5">
        <f>G2341</f>
        <v>10851.800000000001</v>
      </c>
      <c r="H2340" s="5">
        <f t="shared" si="1374"/>
        <v>10297</v>
      </c>
      <c r="I2340" s="5">
        <f t="shared" si="1374"/>
        <v>10297</v>
      </c>
      <c r="J2340" s="5">
        <f t="shared" si="1374"/>
        <v>0</v>
      </c>
    </row>
    <row r="2341" spans="1:10" ht="31.5" x14ac:dyDescent="0.25">
      <c r="A2341" s="4" t="s">
        <v>266</v>
      </c>
      <c r="B2341" s="4" t="s">
        <v>10</v>
      </c>
      <c r="C2341" s="4" t="s">
        <v>35</v>
      </c>
      <c r="D2341" s="4" t="s">
        <v>193</v>
      </c>
      <c r="E2341" s="4" t="s">
        <v>33</v>
      </c>
      <c r="F2341" s="15" t="s">
        <v>630</v>
      </c>
      <c r="G2341" s="5">
        <v>10851.800000000001</v>
      </c>
      <c r="H2341" s="5">
        <v>10297</v>
      </c>
      <c r="I2341" s="5">
        <v>10297</v>
      </c>
      <c r="J2341" s="5"/>
    </row>
    <row r="2342" spans="1:10" ht="31.5" x14ac:dyDescent="0.25">
      <c r="A2342" s="4" t="s">
        <v>266</v>
      </c>
      <c r="B2342" s="4" t="s">
        <v>10</v>
      </c>
      <c r="C2342" s="4" t="s">
        <v>35</v>
      </c>
      <c r="D2342" s="4" t="s">
        <v>194</v>
      </c>
      <c r="E2342" s="4"/>
      <c r="F2342" s="15" t="s">
        <v>1267</v>
      </c>
      <c r="G2342" s="5">
        <f>G2343+G2345+G2347</f>
        <v>1865.6000000000001</v>
      </c>
      <c r="H2342" s="5">
        <f t="shared" ref="H2342:J2342" si="1375">H2343+H2345+H2347</f>
        <v>1838.2</v>
      </c>
      <c r="I2342" s="5">
        <f t="shared" si="1375"/>
        <v>1838.1</v>
      </c>
      <c r="J2342" s="5">
        <f t="shared" si="1375"/>
        <v>0</v>
      </c>
    </row>
    <row r="2343" spans="1:10" ht="78.75" x14ac:dyDescent="0.25">
      <c r="A2343" s="4" t="s">
        <v>266</v>
      </c>
      <c r="B2343" s="4" t="s">
        <v>10</v>
      </c>
      <c r="C2343" s="4" t="s">
        <v>35</v>
      </c>
      <c r="D2343" s="4" t="s">
        <v>194</v>
      </c>
      <c r="E2343" s="4" t="s">
        <v>23</v>
      </c>
      <c r="F2343" s="15" t="s">
        <v>628</v>
      </c>
      <c r="G2343" s="5">
        <f>G2344</f>
        <v>1.4</v>
      </c>
      <c r="H2343" s="5">
        <f t="shared" ref="H2343:J2343" si="1376">H2344</f>
        <v>1.4</v>
      </c>
      <c r="I2343" s="5">
        <f t="shared" si="1376"/>
        <v>1.4</v>
      </c>
      <c r="J2343" s="5">
        <f t="shared" si="1376"/>
        <v>0</v>
      </c>
    </row>
    <row r="2344" spans="1:10" ht="31.5" x14ac:dyDescent="0.25">
      <c r="A2344" s="4" t="s">
        <v>266</v>
      </c>
      <c r="B2344" s="4" t="s">
        <v>10</v>
      </c>
      <c r="C2344" s="4" t="s">
        <v>35</v>
      </c>
      <c r="D2344" s="4" t="s">
        <v>194</v>
      </c>
      <c r="E2344" s="4" t="s">
        <v>33</v>
      </c>
      <c r="F2344" s="15" t="s">
        <v>630</v>
      </c>
      <c r="G2344" s="5">
        <v>1.4</v>
      </c>
      <c r="H2344" s="5">
        <v>1.4</v>
      </c>
      <c r="I2344" s="5">
        <v>1.4</v>
      </c>
      <c r="J2344" s="5"/>
    </row>
    <row r="2345" spans="1:10" ht="31.5" x14ac:dyDescent="0.25">
      <c r="A2345" s="4" t="s">
        <v>266</v>
      </c>
      <c r="B2345" s="4" t="s">
        <v>10</v>
      </c>
      <c r="C2345" s="4" t="s">
        <v>35</v>
      </c>
      <c r="D2345" s="4" t="s">
        <v>194</v>
      </c>
      <c r="E2345" s="4" t="s">
        <v>16</v>
      </c>
      <c r="F2345" s="15" t="s">
        <v>631</v>
      </c>
      <c r="G2345" s="5">
        <f>G2346</f>
        <v>1863.9</v>
      </c>
      <c r="H2345" s="5">
        <f t="shared" ref="H2345:J2345" si="1377">H2346</f>
        <v>1836.6</v>
      </c>
      <c r="I2345" s="5">
        <f t="shared" si="1377"/>
        <v>1836.6</v>
      </c>
      <c r="J2345" s="5">
        <f t="shared" si="1377"/>
        <v>0</v>
      </c>
    </row>
    <row r="2346" spans="1:10" ht="31.5" x14ac:dyDescent="0.25">
      <c r="A2346" s="4" t="s">
        <v>266</v>
      </c>
      <c r="B2346" s="4" t="s">
        <v>10</v>
      </c>
      <c r="C2346" s="4" t="s">
        <v>35</v>
      </c>
      <c r="D2346" s="4" t="s">
        <v>194</v>
      </c>
      <c r="E2346" s="4" t="s">
        <v>17</v>
      </c>
      <c r="F2346" s="15" t="s">
        <v>632</v>
      </c>
      <c r="G2346" s="5">
        <v>1863.9</v>
      </c>
      <c r="H2346" s="5">
        <v>1836.6</v>
      </c>
      <c r="I2346" s="5">
        <v>1836.6</v>
      </c>
      <c r="J2346" s="5"/>
    </row>
    <row r="2347" spans="1:10" x14ac:dyDescent="0.25">
      <c r="A2347" s="4" t="s">
        <v>266</v>
      </c>
      <c r="B2347" s="4" t="s">
        <v>10</v>
      </c>
      <c r="C2347" s="4" t="s">
        <v>35</v>
      </c>
      <c r="D2347" s="4" t="s">
        <v>194</v>
      </c>
      <c r="E2347" s="4" t="s">
        <v>18</v>
      </c>
      <c r="F2347" s="15" t="s">
        <v>647</v>
      </c>
      <c r="G2347" s="5">
        <f>G2348</f>
        <v>0.3</v>
      </c>
      <c r="H2347" s="5">
        <f t="shared" ref="H2347:J2347" si="1378">H2348</f>
        <v>0.2</v>
      </c>
      <c r="I2347" s="5">
        <f t="shared" si="1378"/>
        <v>0.1</v>
      </c>
      <c r="J2347" s="5">
        <f t="shared" si="1378"/>
        <v>0</v>
      </c>
    </row>
    <row r="2348" spans="1:10" x14ac:dyDescent="0.25">
      <c r="A2348" s="4" t="s">
        <v>266</v>
      </c>
      <c r="B2348" s="4" t="s">
        <v>10</v>
      </c>
      <c r="C2348" s="4" t="s">
        <v>35</v>
      </c>
      <c r="D2348" s="4" t="s">
        <v>194</v>
      </c>
      <c r="E2348" s="4" t="s">
        <v>25</v>
      </c>
      <c r="F2348" s="15" t="s">
        <v>650</v>
      </c>
      <c r="G2348" s="5">
        <v>0.3</v>
      </c>
      <c r="H2348" s="5">
        <v>0.2</v>
      </c>
      <c r="I2348" s="5">
        <v>0.1</v>
      </c>
      <c r="J2348" s="5"/>
    </row>
    <row r="2349" spans="1:10" s="10" customFormat="1" x14ac:dyDescent="0.25">
      <c r="A2349" s="9" t="s">
        <v>266</v>
      </c>
      <c r="B2349" s="9" t="s">
        <v>10</v>
      </c>
      <c r="C2349" s="9" t="s">
        <v>11</v>
      </c>
      <c r="D2349" s="9"/>
      <c r="E2349" s="9"/>
      <c r="F2349" s="14" t="s">
        <v>603</v>
      </c>
      <c r="G2349" s="11">
        <f>G2350</f>
        <v>1850.1999999999998</v>
      </c>
      <c r="H2349" s="11">
        <f t="shared" ref="H2349:J2349" si="1379">H2350</f>
        <v>1850.1999999999998</v>
      </c>
      <c r="I2349" s="11">
        <f t="shared" si="1379"/>
        <v>1850.1999999999998</v>
      </c>
      <c r="J2349" s="11">
        <f t="shared" si="1379"/>
        <v>0</v>
      </c>
    </row>
    <row r="2350" spans="1:10" x14ac:dyDescent="0.25">
      <c r="A2350" s="4" t="s">
        <v>266</v>
      </c>
      <c r="B2350" s="4" t="s">
        <v>10</v>
      </c>
      <c r="C2350" s="4" t="s">
        <v>11</v>
      </c>
      <c r="D2350" s="4" t="s">
        <v>136</v>
      </c>
      <c r="E2350" s="4"/>
      <c r="F2350" s="15" t="s">
        <v>653</v>
      </c>
      <c r="G2350" s="5">
        <f>G2351+G2372</f>
        <v>1850.1999999999998</v>
      </c>
      <c r="H2350" s="5">
        <f>H2351+H2372</f>
        <v>1850.1999999999998</v>
      </c>
      <c r="I2350" s="5">
        <f>I2351+I2372</f>
        <v>1850.1999999999998</v>
      </c>
      <c r="J2350" s="5">
        <f>J2351+J2372</f>
        <v>0</v>
      </c>
    </row>
    <row r="2351" spans="1:10" ht="31.5" x14ac:dyDescent="0.25">
      <c r="A2351" s="4" t="s">
        <v>266</v>
      </c>
      <c r="B2351" s="4" t="s">
        <v>10</v>
      </c>
      <c r="C2351" s="4" t="s">
        <v>11</v>
      </c>
      <c r="D2351" s="4" t="s">
        <v>203</v>
      </c>
      <c r="E2351" s="4"/>
      <c r="F2351" s="15" t="s">
        <v>654</v>
      </c>
      <c r="G2351" s="5">
        <f>G2352+G2359+G2366</f>
        <v>1730.1999999999998</v>
      </c>
      <c r="H2351" s="5">
        <f>H2352+H2359+H2366</f>
        <v>1730.1999999999998</v>
      </c>
      <c r="I2351" s="5">
        <f>I2352+I2359+I2366</f>
        <v>1730.1999999999998</v>
      </c>
      <c r="J2351" s="5">
        <f>J2352+J2359+J2366</f>
        <v>0</v>
      </c>
    </row>
    <row r="2352" spans="1:10" ht="63" x14ac:dyDescent="0.25">
      <c r="A2352" s="4" t="s">
        <v>266</v>
      </c>
      <c r="B2352" s="4" t="s">
        <v>10</v>
      </c>
      <c r="C2352" s="4" t="s">
        <v>11</v>
      </c>
      <c r="D2352" s="4" t="s">
        <v>204</v>
      </c>
      <c r="E2352" s="4"/>
      <c r="F2352" s="15" t="s">
        <v>1317</v>
      </c>
      <c r="G2352" s="5">
        <f>G2353+G2356</f>
        <v>161.19999999999999</v>
      </c>
      <c r="H2352" s="5">
        <f t="shared" ref="H2352:J2352" si="1380">H2353+H2356</f>
        <v>161.19999999999999</v>
      </c>
      <c r="I2352" s="5">
        <f t="shared" si="1380"/>
        <v>161.19999999999999</v>
      </c>
      <c r="J2352" s="5">
        <f t="shared" si="1380"/>
        <v>0</v>
      </c>
    </row>
    <row r="2353" spans="1:10" ht="47.25" x14ac:dyDescent="0.25">
      <c r="A2353" s="4" t="s">
        <v>266</v>
      </c>
      <c r="B2353" s="4" t="s">
        <v>10</v>
      </c>
      <c r="C2353" s="4" t="s">
        <v>11</v>
      </c>
      <c r="D2353" s="4" t="s">
        <v>198</v>
      </c>
      <c r="E2353" s="4"/>
      <c r="F2353" s="15" t="s">
        <v>656</v>
      </c>
      <c r="G2353" s="5">
        <f>G2354</f>
        <v>129.19999999999999</v>
      </c>
      <c r="H2353" s="5">
        <f t="shared" ref="H2353:J2354" si="1381">H2354</f>
        <v>129.19999999999999</v>
      </c>
      <c r="I2353" s="5">
        <f t="shared" si="1381"/>
        <v>129.19999999999999</v>
      </c>
      <c r="J2353" s="5">
        <f t="shared" si="1381"/>
        <v>0</v>
      </c>
    </row>
    <row r="2354" spans="1:10" ht="31.5" x14ac:dyDescent="0.25">
      <c r="A2354" s="4" t="s">
        <v>266</v>
      </c>
      <c r="B2354" s="4" t="s">
        <v>10</v>
      </c>
      <c r="C2354" s="4" t="s">
        <v>11</v>
      </c>
      <c r="D2354" s="4" t="s">
        <v>198</v>
      </c>
      <c r="E2354" s="4" t="s">
        <v>98</v>
      </c>
      <c r="F2354" s="15" t="s">
        <v>641</v>
      </c>
      <c r="G2354" s="5">
        <f>G2355</f>
        <v>129.19999999999999</v>
      </c>
      <c r="H2354" s="5">
        <f t="shared" si="1381"/>
        <v>129.19999999999999</v>
      </c>
      <c r="I2354" s="5">
        <f t="shared" si="1381"/>
        <v>129.19999999999999</v>
      </c>
      <c r="J2354" s="5">
        <f t="shared" si="1381"/>
        <v>0</v>
      </c>
    </row>
    <row r="2355" spans="1:10" ht="47.25" x14ac:dyDescent="0.25">
      <c r="A2355" s="4" t="s">
        <v>266</v>
      </c>
      <c r="B2355" s="4" t="s">
        <v>10</v>
      </c>
      <c r="C2355" s="4" t="s">
        <v>11</v>
      </c>
      <c r="D2355" s="4" t="s">
        <v>198</v>
      </c>
      <c r="E2355" s="4" t="s">
        <v>94</v>
      </c>
      <c r="F2355" s="15" t="s">
        <v>644</v>
      </c>
      <c r="G2355" s="5">
        <v>129.19999999999999</v>
      </c>
      <c r="H2355" s="5">
        <v>129.19999999999999</v>
      </c>
      <c r="I2355" s="5">
        <v>129.19999999999999</v>
      </c>
      <c r="J2355" s="5"/>
    </row>
    <row r="2356" spans="1:10" ht="63" x14ac:dyDescent="0.25">
      <c r="A2356" s="4" t="s">
        <v>266</v>
      </c>
      <c r="B2356" s="4" t="s">
        <v>10</v>
      </c>
      <c r="C2356" s="4" t="s">
        <v>11</v>
      </c>
      <c r="D2356" s="4" t="s">
        <v>199</v>
      </c>
      <c r="E2356" s="4"/>
      <c r="F2356" s="15" t="s">
        <v>657</v>
      </c>
      <c r="G2356" s="5">
        <f>G2357</f>
        <v>32</v>
      </c>
      <c r="H2356" s="5">
        <f t="shared" ref="H2356:J2357" si="1382">H2357</f>
        <v>32</v>
      </c>
      <c r="I2356" s="5">
        <f t="shared" si="1382"/>
        <v>32</v>
      </c>
      <c r="J2356" s="5">
        <f t="shared" si="1382"/>
        <v>0</v>
      </c>
    </row>
    <row r="2357" spans="1:10" ht="31.5" x14ac:dyDescent="0.25">
      <c r="A2357" s="4" t="s">
        <v>266</v>
      </c>
      <c r="B2357" s="4" t="s">
        <v>10</v>
      </c>
      <c r="C2357" s="4" t="s">
        <v>11</v>
      </c>
      <c r="D2357" s="4" t="s">
        <v>199</v>
      </c>
      <c r="E2357" s="4" t="s">
        <v>98</v>
      </c>
      <c r="F2357" s="15" t="s">
        <v>641</v>
      </c>
      <c r="G2357" s="5">
        <f>G2358</f>
        <v>32</v>
      </c>
      <c r="H2357" s="5">
        <f t="shared" si="1382"/>
        <v>32</v>
      </c>
      <c r="I2357" s="5">
        <f t="shared" si="1382"/>
        <v>32</v>
      </c>
      <c r="J2357" s="5">
        <f t="shared" si="1382"/>
        <v>0</v>
      </c>
    </row>
    <row r="2358" spans="1:10" ht="47.25" x14ac:dyDescent="0.25">
      <c r="A2358" s="4" t="s">
        <v>266</v>
      </c>
      <c r="B2358" s="4" t="s">
        <v>10</v>
      </c>
      <c r="C2358" s="4" t="s">
        <v>11</v>
      </c>
      <c r="D2358" s="4" t="s">
        <v>199</v>
      </c>
      <c r="E2358" s="4" t="s">
        <v>94</v>
      </c>
      <c r="F2358" s="15" t="s">
        <v>644</v>
      </c>
      <c r="G2358" s="5">
        <v>32</v>
      </c>
      <c r="H2358" s="5">
        <v>32</v>
      </c>
      <c r="I2358" s="5">
        <v>32</v>
      </c>
      <c r="J2358" s="5"/>
    </row>
    <row r="2359" spans="1:10" ht="63" x14ac:dyDescent="0.25">
      <c r="A2359" s="4" t="s">
        <v>266</v>
      </c>
      <c r="B2359" s="4" t="s">
        <v>10</v>
      </c>
      <c r="C2359" s="4" t="s">
        <v>11</v>
      </c>
      <c r="D2359" s="4" t="s">
        <v>205</v>
      </c>
      <c r="E2359" s="4"/>
      <c r="F2359" s="15" t="s">
        <v>658</v>
      </c>
      <c r="G2359" s="5">
        <f>G2360+G2363</f>
        <v>540.1</v>
      </c>
      <c r="H2359" s="5">
        <f t="shared" ref="H2359:J2359" si="1383">H2360+H2363</f>
        <v>540.1</v>
      </c>
      <c r="I2359" s="5">
        <f t="shared" si="1383"/>
        <v>540.1</v>
      </c>
      <c r="J2359" s="5">
        <f t="shared" si="1383"/>
        <v>0</v>
      </c>
    </row>
    <row r="2360" spans="1:10" ht="31.5" x14ac:dyDescent="0.25">
      <c r="A2360" s="4" t="s">
        <v>266</v>
      </c>
      <c r="B2360" s="4" t="s">
        <v>10</v>
      </c>
      <c r="C2360" s="4" t="s">
        <v>11</v>
      </c>
      <c r="D2360" s="4" t="s">
        <v>200</v>
      </c>
      <c r="E2360" s="4"/>
      <c r="F2360" s="15" t="s">
        <v>660</v>
      </c>
      <c r="G2360" s="5">
        <f>G2361</f>
        <v>510.1</v>
      </c>
      <c r="H2360" s="5">
        <f t="shared" ref="H2360:J2361" si="1384">H2361</f>
        <v>510.1</v>
      </c>
      <c r="I2360" s="5">
        <f t="shared" si="1384"/>
        <v>510.1</v>
      </c>
      <c r="J2360" s="5">
        <f t="shared" si="1384"/>
        <v>0</v>
      </c>
    </row>
    <row r="2361" spans="1:10" ht="31.5" x14ac:dyDescent="0.25">
      <c r="A2361" s="4" t="s">
        <v>266</v>
      </c>
      <c r="B2361" s="4" t="s">
        <v>10</v>
      </c>
      <c r="C2361" s="4" t="s">
        <v>11</v>
      </c>
      <c r="D2361" s="4" t="s">
        <v>200</v>
      </c>
      <c r="E2361" s="4" t="s">
        <v>98</v>
      </c>
      <c r="F2361" s="15" t="s">
        <v>641</v>
      </c>
      <c r="G2361" s="5">
        <f>G2362</f>
        <v>510.1</v>
      </c>
      <c r="H2361" s="5">
        <f t="shared" si="1384"/>
        <v>510.1</v>
      </c>
      <c r="I2361" s="5">
        <f t="shared" si="1384"/>
        <v>510.1</v>
      </c>
      <c r="J2361" s="5">
        <f t="shared" si="1384"/>
        <v>0</v>
      </c>
    </row>
    <row r="2362" spans="1:10" ht="47.25" x14ac:dyDescent="0.25">
      <c r="A2362" s="4" t="s">
        <v>266</v>
      </c>
      <c r="B2362" s="4" t="s">
        <v>10</v>
      </c>
      <c r="C2362" s="4" t="s">
        <v>11</v>
      </c>
      <c r="D2362" s="4" t="s">
        <v>200</v>
      </c>
      <c r="E2362" s="4" t="s">
        <v>94</v>
      </c>
      <c r="F2362" s="15" t="s">
        <v>644</v>
      </c>
      <c r="G2362" s="5">
        <v>510.1</v>
      </c>
      <c r="H2362" s="5">
        <v>510.1</v>
      </c>
      <c r="I2362" s="5">
        <v>510.1</v>
      </c>
      <c r="J2362" s="5"/>
    </row>
    <row r="2363" spans="1:10" ht="31.5" x14ac:dyDescent="0.25">
      <c r="A2363" s="4" t="s">
        <v>266</v>
      </c>
      <c r="B2363" s="4" t="s">
        <v>10</v>
      </c>
      <c r="C2363" s="4" t="s">
        <v>11</v>
      </c>
      <c r="D2363" s="4" t="s">
        <v>201</v>
      </c>
      <c r="E2363" s="4"/>
      <c r="F2363" s="15" t="s">
        <v>661</v>
      </c>
      <c r="G2363" s="5">
        <f>G2364</f>
        <v>30</v>
      </c>
      <c r="H2363" s="5">
        <f t="shared" ref="H2363:J2364" si="1385">H2364</f>
        <v>30</v>
      </c>
      <c r="I2363" s="5">
        <f t="shared" si="1385"/>
        <v>30</v>
      </c>
      <c r="J2363" s="5">
        <f t="shared" si="1385"/>
        <v>0</v>
      </c>
    </row>
    <row r="2364" spans="1:10" ht="31.5" x14ac:dyDescent="0.25">
      <c r="A2364" s="4" t="s">
        <v>266</v>
      </c>
      <c r="B2364" s="4" t="s">
        <v>10</v>
      </c>
      <c r="C2364" s="4" t="s">
        <v>11</v>
      </c>
      <c r="D2364" s="4" t="s">
        <v>201</v>
      </c>
      <c r="E2364" s="4" t="s">
        <v>98</v>
      </c>
      <c r="F2364" s="15" t="s">
        <v>641</v>
      </c>
      <c r="G2364" s="5">
        <f>G2365</f>
        <v>30</v>
      </c>
      <c r="H2364" s="5">
        <f t="shared" si="1385"/>
        <v>30</v>
      </c>
      <c r="I2364" s="5">
        <f t="shared" si="1385"/>
        <v>30</v>
      </c>
      <c r="J2364" s="5">
        <f t="shared" si="1385"/>
        <v>0</v>
      </c>
    </row>
    <row r="2365" spans="1:10" ht="47.25" x14ac:dyDescent="0.25">
      <c r="A2365" s="4" t="s">
        <v>266</v>
      </c>
      <c r="B2365" s="4" t="s">
        <v>10</v>
      </c>
      <c r="C2365" s="4" t="s">
        <v>11</v>
      </c>
      <c r="D2365" s="4" t="s">
        <v>201</v>
      </c>
      <c r="E2365" s="4" t="s">
        <v>94</v>
      </c>
      <c r="F2365" s="15" t="s">
        <v>644</v>
      </c>
      <c r="G2365" s="5">
        <v>30</v>
      </c>
      <c r="H2365" s="5">
        <v>30</v>
      </c>
      <c r="I2365" s="5">
        <v>30</v>
      </c>
      <c r="J2365" s="5"/>
    </row>
    <row r="2366" spans="1:10" ht="47.25" x14ac:dyDescent="0.25">
      <c r="A2366" s="4" t="s">
        <v>266</v>
      </c>
      <c r="B2366" s="4" t="s">
        <v>10</v>
      </c>
      <c r="C2366" s="4" t="s">
        <v>11</v>
      </c>
      <c r="D2366" s="4" t="s">
        <v>206</v>
      </c>
      <c r="E2366" s="4"/>
      <c r="F2366" s="15" t="s">
        <v>662</v>
      </c>
      <c r="G2366" s="5">
        <f>G2367</f>
        <v>1028.8999999999999</v>
      </c>
      <c r="H2366" s="5">
        <f t="shared" ref="H2366:J2366" si="1386">H2367</f>
        <v>1028.8999999999999</v>
      </c>
      <c r="I2366" s="5">
        <f t="shared" si="1386"/>
        <v>1028.8999999999999</v>
      </c>
      <c r="J2366" s="5">
        <f t="shared" si="1386"/>
        <v>0</v>
      </c>
    </row>
    <row r="2367" spans="1:10" ht="31.5" x14ac:dyDescent="0.25">
      <c r="A2367" s="4" t="s">
        <v>266</v>
      </c>
      <c r="B2367" s="4" t="s">
        <v>10</v>
      </c>
      <c r="C2367" s="4" t="s">
        <v>11</v>
      </c>
      <c r="D2367" s="4" t="s">
        <v>202</v>
      </c>
      <c r="E2367" s="4"/>
      <c r="F2367" s="15" t="s">
        <v>663</v>
      </c>
      <c r="G2367" s="5">
        <f>G2368+G2370</f>
        <v>1028.8999999999999</v>
      </c>
      <c r="H2367" s="5">
        <f t="shared" ref="H2367:J2367" si="1387">H2368+H2370</f>
        <v>1028.8999999999999</v>
      </c>
      <c r="I2367" s="5">
        <f t="shared" si="1387"/>
        <v>1028.8999999999999</v>
      </c>
      <c r="J2367" s="5">
        <f t="shared" si="1387"/>
        <v>0</v>
      </c>
    </row>
    <row r="2368" spans="1:10" ht="31.5" x14ac:dyDescent="0.25">
      <c r="A2368" s="4" t="s">
        <v>266</v>
      </c>
      <c r="B2368" s="4" t="s">
        <v>10</v>
      </c>
      <c r="C2368" s="4" t="s">
        <v>11</v>
      </c>
      <c r="D2368" s="4" t="s">
        <v>202</v>
      </c>
      <c r="E2368" s="4" t="s">
        <v>16</v>
      </c>
      <c r="F2368" s="15" t="s">
        <v>631</v>
      </c>
      <c r="G2368" s="5">
        <f>G2369</f>
        <v>905.3</v>
      </c>
      <c r="H2368" s="5">
        <f t="shared" ref="H2368:J2368" si="1388">H2369</f>
        <v>905.3</v>
      </c>
      <c r="I2368" s="5">
        <f t="shared" si="1388"/>
        <v>905.3</v>
      </c>
      <c r="J2368" s="5">
        <f t="shared" si="1388"/>
        <v>0</v>
      </c>
    </row>
    <row r="2369" spans="1:10" ht="31.5" x14ac:dyDescent="0.25">
      <c r="A2369" s="4" t="s">
        <v>266</v>
      </c>
      <c r="B2369" s="4" t="s">
        <v>10</v>
      </c>
      <c r="C2369" s="4" t="s">
        <v>11</v>
      </c>
      <c r="D2369" s="4" t="s">
        <v>202</v>
      </c>
      <c r="E2369" s="4" t="s">
        <v>17</v>
      </c>
      <c r="F2369" s="15" t="s">
        <v>632</v>
      </c>
      <c r="G2369" s="5">
        <v>905.3</v>
      </c>
      <c r="H2369" s="5">
        <v>905.3</v>
      </c>
      <c r="I2369" s="5">
        <v>905.3</v>
      </c>
      <c r="J2369" s="5"/>
    </row>
    <row r="2370" spans="1:10" x14ac:dyDescent="0.25">
      <c r="A2370" s="4" t="s">
        <v>266</v>
      </c>
      <c r="B2370" s="4" t="s">
        <v>10</v>
      </c>
      <c r="C2370" s="4" t="s">
        <v>11</v>
      </c>
      <c r="D2370" s="4" t="s">
        <v>202</v>
      </c>
      <c r="E2370" s="4" t="s">
        <v>18</v>
      </c>
      <c r="F2370" s="15" t="s">
        <v>647</v>
      </c>
      <c r="G2370" s="5">
        <f>G2371</f>
        <v>123.6</v>
      </c>
      <c r="H2370" s="5">
        <f t="shared" ref="H2370:J2370" si="1389">H2371</f>
        <v>123.6</v>
      </c>
      <c r="I2370" s="5">
        <f t="shared" si="1389"/>
        <v>123.6</v>
      </c>
      <c r="J2370" s="5">
        <f t="shared" si="1389"/>
        <v>0</v>
      </c>
    </row>
    <row r="2371" spans="1:10" x14ac:dyDescent="0.25">
      <c r="A2371" s="4" t="s">
        <v>266</v>
      </c>
      <c r="B2371" s="4" t="s">
        <v>10</v>
      </c>
      <c r="C2371" s="4" t="s">
        <v>11</v>
      </c>
      <c r="D2371" s="4" t="s">
        <v>202</v>
      </c>
      <c r="E2371" s="4" t="s">
        <v>25</v>
      </c>
      <c r="F2371" s="15" t="s">
        <v>650</v>
      </c>
      <c r="G2371" s="5">
        <v>123.6</v>
      </c>
      <c r="H2371" s="5">
        <v>123.6</v>
      </c>
      <c r="I2371" s="5">
        <v>123.6</v>
      </c>
      <c r="J2371" s="5"/>
    </row>
    <row r="2372" spans="1:10" ht="31.5" x14ac:dyDescent="0.25">
      <c r="A2372" s="4" t="s">
        <v>266</v>
      </c>
      <c r="B2372" s="4" t="s">
        <v>10</v>
      </c>
      <c r="C2372" s="4" t="s">
        <v>11</v>
      </c>
      <c r="D2372" s="4" t="s">
        <v>137</v>
      </c>
      <c r="E2372" s="4"/>
      <c r="F2372" s="15" t="s">
        <v>664</v>
      </c>
      <c r="G2372" s="5">
        <f>G2373</f>
        <v>120</v>
      </c>
      <c r="H2372" s="5">
        <f t="shared" ref="H2372:J2372" si="1390">H2373</f>
        <v>120</v>
      </c>
      <c r="I2372" s="5">
        <f t="shared" si="1390"/>
        <v>120</v>
      </c>
      <c r="J2372" s="5">
        <f t="shared" si="1390"/>
        <v>0</v>
      </c>
    </row>
    <row r="2373" spans="1:10" ht="63" x14ac:dyDescent="0.25">
      <c r="A2373" s="4" t="s">
        <v>266</v>
      </c>
      <c r="B2373" s="4" t="s">
        <v>10</v>
      </c>
      <c r="C2373" s="4" t="s">
        <v>11</v>
      </c>
      <c r="D2373" s="4" t="s">
        <v>138</v>
      </c>
      <c r="E2373" s="4"/>
      <c r="F2373" s="15" t="s">
        <v>665</v>
      </c>
      <c r="G2373" s="5">
        <f>G2374+G2377</f>
        <v>120</v>
      </c>
      <c r="H2373" s="5">
        <f t="shared" ref="H2373:J2373" si="1391">H2374+H2377</f>
        <v>120</v>
      </c>
      <c r="I2373" s="5">
        <f t="shared" si="1391"/>
        <v>120</v>
      </c>
      <c r="J2373" s="5">
        <f t="shared" si="1391"/>
        <v>0</v>
      </c>
    </row>
    <row r="2374" spans="1:10" ht="78.75" x14ac:dyDescent="0.25">
      <c r="A2374" s="4" t="s">
        <v>266</v>
      </c>
      <c r="B2374" s="4" t="s">
        <v>10</v>
      </c>
      <c r="C2374" s="4" t="s">
        <v>11</v>
      </c>
      <c r="D2374" s="4" t="s">
        <v>153</v>
      </c>
      <c r="E2374" s="4"/>
      <c r="F2374" s="15" t="s">
        <v>666</v>
      </c>
      <c r="G2374" s="5">
        <f>G2375</f>
        <v>25</v>
      </c>
      <c r="H2374" s="5">
        <f t="shared" ref="H2374:J2375" si="1392">H2375</f>
        <v>25</v>
      </c>
      <c r="I2374" s="5">
        <f t="shared" si="1392"/>
        <v>25</v>
      </c>
      <c r="J2374" s="5">
        <f t="shared" si="1392"/>
        <v>0</v>
      </c>
    </row>
    <row r="2375" spans="1:10" ht="31.5" x14ac:dyDescent="0.25">
      <c r="A2375" s="4" t="s">
        <v>266</v>
      </c>
      <c r="B2375" s="4" t="s">
        <v>10</v>
      </c>
      <c r="C2375" s="4" t="s">
        <v>11</v>
      </c>
      <c r="D2375" s="4" t="s">
        <v>153</v>
      </c>
      <c r="E2375" s="4" t="s">
        <v>98</v>
      </c>
      <c r="F2375" s="15" t="s">
        <v>641</v>
      </c>
      <c r="G2375" s="5">
        <f>G2376</f>
        <v>25</v>
      </c>
      <c r="H2375" s="5">
        <f t="shared" si="1392"/>
        <v>25</v>
      </c>
      <c r="I2375" s="5">
        <f t="shared" si="1392"/>
        <v>25</v>
      </c>
      <c r="J2375" s="5">
        <f t="shared" si="1392"/>
        <v>0</v>
      </c>
    </row>
    <row r="2376" spans="1:10" ht="47.25" x14ac:dyDescent="0.25">
      <c r="A2376" s="4" t="s">
        <v>266</v>
      </c>
      <c r="B2376" s="4" t="s">
        <v>10</v>
      </c>
      <c r="C2376" s="4" t="s">
        <v>11</v>
      </c>
      <c r="D2376" s="4" t="s">
        <v>153</v>
      </c>
      <c r="E2376" s="4" t="s">
        <v>94</v>
      </c>
      <c r="F2376" s="15" t="s">
        <v>644</v>
      </c>
      <c r="G2376" s="5">
        <v>25</v>
      </c>
      <c r="H2376" s="5">
        <v>25</v>
      </c>
      <c r="I2376" s="5">
        <v>25</v>
      </c>
      <c r="J2376" s="5"/>
    </row>
    <row r="2377" spans="1:10" ht="63" x14ac:dyDescent="0.25">
      <c r="A2377" s="4" t="s">
        <v>266</v>
      </c>
      <c r="B2377" s="4" t="s">
        <v>10</v>
      </c>
      <c r="C2377" s="4" t="s">
        <v>11</v>
      </c>
      <c r="D2377" s="4" t="s">
        <v>125</v>
      </c>
      <c r="E2377" s="4"/>
      <c r="F2377" s="15" t="s">
        <v>667</v>
      </c>
      <c r="G2377" s="5">
        <f>G2378</f>
        <v>95</v>
      </c>
      <c r="H2377" s="5">
        <f t="shared" ref="H2377:J2378" si="1393">H2378</f>
        <v>95</v>
      </c>
      <c r="I2377" s="5">
        <f t="shared" si="1393"/>
        <v>95</v>
      </c>
      <c r="J2377" s="5">
        <f t="shared" si="1393"/>
        <v>0</v>
      </c>
    </row>
    <row r="2378" spans="1:10" ht="31.5" x14ac:dyDescent="0.25">
      <c r="A2378" s="4" t="s">
        <v>266</v>
      </c>
      <c r="B2378" s="4" t="s">
        <v>10</v>
      </c>
      <c r="C2378" s="4" t="s">
        <v>11</v>
      </c>
      <c r="D2378" s="4" t="s">
        <v>125</v>
      </c>
      <c r="E2378" s="4" t="s">
        <v>98</v>
      </c>
      <c r="F2378" s="15" t="s">
        <v>641</v>
      </c>
      <c r="G2378" s="5">
        <f>G2379</f>
        <v>95</v>
      </c>
      <c r="H2378" s="5">
        <f t="shared" si="1393"/>
        <v>95</v>
      </c>
      <c r="I2378" s="5">
        <f t="shared" si="1393"/>
        <v>95</v>
      </c>
      <c r="J2378" s="5">
        <f t="shared" si="1393"/>
        <v>0</v>
      </c>
    </row>
    <row r="2379" spans="1:10" ht="47.25" x14ac:dyDescent="0.25">
      <c r="A2379" s="4" t="s">
        <v>266</v>
      </c>
      <c r="B2379" s="4" t="s">
        <v>10</v>
      </c>
      <c r="C2379" s="4" t="s">
        <v>11</v>
      </c>
      <c r="D2379" s="4" t="s">
        <v>125</v>
      </c>
      <c r="E2379" s="4" t="s">
        <v>94</v>
      </c>
      <c r="F2379" s="15" t="s">
        <v>644</v>
      </c>
      <c r="G2379" s="5">
        <v>95</v>
      </c>
      <c r="H2379" s="5">
        <v>95</v>
      </c>
      <c r="I2379" s="5">
        <v>95</v>
      </c>
      <c r="J2379" s="5"/>
    </row>
    <row r="2380" spans="1:10" s="3" customFormat="1" ht="31.5" x14ac:dyDescent="0.25">
      <c r="A2380" s="7" t="s">
        <v>266</v>
      </c>
      <c r="B2380" s="7" t="s">
        <v>85</v>
      </c>
      <c r="C2380" s="7"/>
      <c r="D2380" s="7"/>
      <c r="E2380" s="7"/>
      <c r="F2380" s="12" t="s">
        <v>588</v>
      </c>
      <c r="G2380" s="8">
        <f>G2381+G2388</f>
        <v>92.299999999999983</v>
      </c>
      <c r="H2380" s="8">
        <f>H2381+H2388</f>
        <v>86.799999999999983</v>
      </c>
      <c r="I2380" s="8">
        <f>I2381+I2388</f>
        <v>114.29999999999998</v>
      </c>
      <c r="J2380" s="8">
        <f>J2381+J2388</f>
        <v>0</v>
      </c>
    </row>
    <row r="2381" spans="1:10" s="10" customFormat="1" ht="47.25" x14ac:dyDescent="0.25">
      <c r="A2381" s="9" t="s">
        <v>266</v>
      </c>
      <c r="B2381" s="9" t="s">
        <v>85</v>
      </c>
      <c r="C2381" s="9" t="s">
        <v>103</v>
      </c>
      <c r="D2381" s="9"/>
      <c r="E2381" s="9"/>
      <c r="F2381" s="14" t="s">
        <v>604</v>
      </c>
      <c r="G2381" s="11">
        <f t="shared" ref="G2381:G2386" si="1394">G2382</f>
        <v>4.5999999999999996</v>
      </c>
      <c r="H2381" s="11">
        <f t="shared" ref="H2381:J2381" si="1395">H2382</f>
        <v>4.5999999999999996</v>
      </c>
      <c r="I2381" s="11">
        <f t="shared" si="1395"/>
        <v>4.5999999999999996</v>
      </c>
      <c r="J2381" s="11">
        <f t="shared" si="1395"/>
        <v>0</v>
      </c>
    </row>
    <row r="2382" spans="1:10" x14ac:dyDescent="0.25">
      <c r="A2382" s="4" t="s">
        <v>266</v>
      </c>
      <c r="B2382" s="4" t="s">
        <v>85</v>
      </c>
      <c r="C2382" s="4" t="s">
        <v>103</v>
      </c>
      <c r="D2382" s="4" t="s">
        <v>139</v>
      </c>
      <c r="E2382" s="4"/>
      <c r="F2382" s="15" t="s">
        <v>669</v>
      </c>
      <c r="G2382" s="5">
        <f t="shared" si="1394"/>
        <v>4.5999999999999996</v>
      </c>
      <c r="H2382" s="5">
        <f t="shared" ref="H2382:J2386" si="1396">H2383</f>
        <v>4.5999999999999996</v>
      </c>
      <c r="I2382" s="5">
        <f t="shared" si="1396"/>
        <v>4.5999999999999996</v>
      </c>
      <c r="J2382" s="5">
        <f t="shared" si="1396"/>
        <v>0</v>
      </c>
    </row>
    <row r="2383" spans="1:10" ht="63" x14ac:dyDescent="0.25">
      <c r="A2383" s="4" t="s">
        <v>266</v>
      </c>
      <c r="B2383" s="4" t="s">
        <v>85</v>
      </c>
      <c r="C2383" s="4" t="s">
        <v>103</v>
      </c>
      <c r="D2383" s="4" t="s">
        <v>208</v>
      </c>
      <c r="E2383" s="4"/>
      <c r="F2383" s="15" t="s">
        <v>677</v>
      </c>
      <c r="G2383" s="5">
        <f t="shared" si="1394"/>
        <v>4.5999999999999996</v>
      </c>
      <c r="H2383" s="5">
        <f t="shared" si="1396"/>
        <v>4.5999999999999996</v>
      </c>
      <c r="I2383" s="5">
        <f t="shared" si="1396"/>
        <v>4.5999999999999996</v>
      </c>
      <c r="J2383" s="5">
        <f t="shared" si="1396"/>
        <v>0</v>
      </c>
    </row>
    <row r="2384" spans="1:10" ht="47.25" x14ac:dyDescent="0.25">
      <c r="A2384" s="4" t="s">
        <v>266</v>
      </c>
      <c r="B2384" s="4" t="s">
        <v>85</v>
      </c>
      <c r="C2384" s="4" t="s">
        <v>103</v>
      </c>
      <c r="D2384" s="4" t="s">
        <v>209</v>
      </c>
      <c r="E2384" s="4"/>
      <c r="F2384" s="15" t="s">
        <v>686</v>
      </c>
      <c r="G2384" s="5">
        <f t="shared" si="1394"/>
        <v>4.5999999999999996</v>
      </c>
      <c r="H2384" s="5">
        <f t="shared" si="1396"/>
        <v>4.5999999999999996</v>
      </c>
      <c r="I2384" s="5">
        <f t="shared" si="1396"/>
        <v>4.5999999999999996</v>
      </c>
      <c r="J2384" s="5">
        <f t="shared" si="1396"/>
        <v>0</v>
      </c>
    </row>
    <row r="2385" spans="1:10" ht="31.5" x14ac:dyDescent="0.25">
      <c r="A2385" s="4" t="s">
        <v>266</v>
      </c>
      <c r="B2385" s="4" t="s">
        <v>85</v>
      </c>
      <c r="C2385" s="4" t="s">
        <v>103</v>
      </c>
      <c r="D2385" s="4" t="s">
        <v>207</v>
      </c>
      <c r="E2385" s="4"/>
      <c r="F2385" s="15" t="s">
        <v>687</v>
      </c>
      <c r="G2385" s="5">
        <f t="shared" si="1394"/>
        <v>4.5999999999999996</v>
      </c>
      <c r="H2385" s="5">
        <f t="shared" si="1396"/>
        <v>4.5999999999999996</v>
      </c>
      <c r="I2385" s="5">
        <f t="shared" si="1396"/>
        <v>4.5999999999999996</v>
      </c>
      <c r="J2385" s="5">
        <f t="shared" si="1396"/>
        <v>0</v>
      </c>
    </row>
    <row r="2386" spans="1:10" ht="31.5" x14ac:dyDescent="0.25">
      <c r="A2386" s="4" t="s">
        <v>266</v>
      </c>
      <c r="B2386" s="4" t="s">
        <v>85</v>
      </c>
      <c r="C2386" s="4" t="s">
        <v>103</v>
      </c>
      <c r="D2386" s="4" t="s">
        <v>207</v>
      </c>
      <c r="E2386" s="4" t="s">
        <v>16</v>
      </c>
      <c r="F2386" s="15" t="s">
        <v>631</v>
      </c>
      <c r="G2386" s="5">
        <f t="shared" si="1394"/>
        <v>4.5999999999999996</v>
      </c>
      <c r="H2386" s="5">
        <f t="shared" si="1396"/>
        <v>4.5999999999999996</v>
      </c>
      <c r="I2386" s="5">
        <f t="shared" si="1396"/>
        <v>4.5999999999999996</v>
      </c>
      <c r="J2386" s="5">
        <f t="shared" si="1396"/>
        <v>0</v>
      </c>
    </row>
    <row r="2387" spans="1:10" ht="31.5" x14ac:dyDescent="0.25">
      <c r="A2387" s="4" t="s">
        <v>266</v>
      </c>
      <c r="B2387" s="4" t="s">
        <v>85</v>
      </c>
      <c r="C2387" s="4" t="s">
        <v>103</v>
      </c>
      <c r="D2387" s="4" t="s">
        <v>207</v>
      </c>
      <c r="E2387" s="4" t="s">
        <v>17</v>
      </c>
      <c r="F2387" s="15" t="s">
        <v>632</v>
      </c>
      <c r="G2387" s="5">
        <v>4.5999999999999996</v>
      </c>
      <c r="H2387" s="5">
        <v>4.5999999999999996</v>
      </c>
      <c r="I2387" s="5">
        <v>4.5999999999999996</v>
      </c>
      <c r="J2387" s="5"/>
    </row>
    <row r="2388" spans="1:10" s="10" customFormat="1" ht="31.5" x14ac:dyDescent="0.25">
      <c r="A2388" s="9" t="s">
        <v>266</v>
      </c>
      <c r="B2388" s="9" t="s">
        <v>85</v>
      </c>
      <c r="C2388" s="9" t="s">
        <v>211</v>
      </c>
      <c r="D2388" s="9"/>
      <c r="E2388" s="9"/>
      <c r="F2388" s="14" t="s">
        <v>606</v>
      </c>
      <c r="G2388" s="11">
        <f>G2389</f>
        <v>87.699999999999989</v>
      </c>
      <c r="H2388" s="11">
        <f t="shared" ref="H2388:J2391" si="1397">H2389</f>
        <v>82.199999999999989</v>
      </c>
      <c r="I2388" s="11">
        <f t="shared" si="1397"/>
        <v>109.69999999999999</v>
      </c>
      <c r="J2388" s="11">
        <f t="shared" si="1397"/>
        <v>0</v>
      </c>
    </row>
    <row r="2389" spans="1:10" x14ac:dyDescent="0.25">
      <c r="A2389" s="4" t="s">
        <v>266</v>
      </c>
      <c r="B2389" s="4" t="s">
        <v>85</v>
      </c>
      <c r="C2389" s="4" t="s">
        <v>211</v>
      </c>
      <c r="D2389" s="4" t="s">
        <v>139</v>
      </c>
      <c r="E2389" s="4"/>
      <c r="F2389" s="15" t="s">
        <v>669</v>
      </c>
      <c r="G2389" s="5">
        <f>G2390</f>
        <v>87.699999999999989</v>
      </c>
      <c r="H2389" s="5">
        <f t="shared" si="1397"/>
        <v>82.199999999999989</v>
      </c>
      <c r="I2389" s="5">
        <f t="shared" si="1397"/>
        <v>109.69999999999999</v>
      </c>
      <c r="J2389" s="5">
        <f t="shared" si="1397"/>
        <v>0</v>
      </c>
    </row>
    <row r="2390" spans="1:10" ht="31.5" x14ac:dyDescent="0.25">
      <c r="A2390" s="4" t="s">
        <v>266</v>
      </c>
      <c r="B2390" s="4" t="s">
        <v>85</v>
      </c>
      <c r="C2390" s="4" t="s">
        <v>211</v>
      </c>
      <c r="D2390" s="4" t="s">
        <v>212</v>
      </c>
      <c r="E2390" s="4"/>
      <c r="F2390" s="15" t="s">
        <v>688</v>
      </c>
      <c r="G2390" s="5">
        <f>G2391</f>
        <v>87.699999999999989</v>
      </c>
      <c r="H2390" s="5">
        <f t="shared" si="1397"/>
        <v>82.199999999999989</v>
      </c>
      <c r="I2390" s="5">
        <f t="shared" si="1397"/>
        <v>109.69999999999999</v>
      </c>
      <c r="J2390" s="5">
        <f t="shared" si="1397"/>
        <v>0</v>
      </c>
    </row>
    <row r="2391" spans="1:10" ht="31.5" x14ac:dyDescent="0.25">
      <c r="A2391" s="4" t="s">
        <v>266</v>
      </c>
      <c r="B2391" s="4" t="s">
        <v>85</v>
      </c>
      <c r="C2391" s="4" t="s">
        <v>211</v>
      </c>
      <c r="D2391" s="4" t="s">
        <v>213</v>
      </c>
      <c r="E2391" s="4"/>
      <c r="F2391" s="15" t="s">
        <v>689</v>
      </c>
      <c r="G2391" s="5">
        <f>G2392</f>
        <v>87.699999999999989</v>
      </c>
      <c r="H2391" s="5">
        <f t="shared" si="1397"/>
        <v>82.199999999999989</v>
      </c>
      <c r="I2391" s="5">
        <f t="shared" si="1397"/>
        <v>109.69999999999999</v>
      </c>
      <c r="J2391" s="5">
        <f t="shared" si="1397"/>
        <v>0</v>
      </c>
    </row>
    <row r="2392" spans="1:10" ht="31.5" x14ac:dyDescent="0.25">
      <c r="A2392" s="4" t="s">
        <v>266</v>
      </c>
      <c r="B2392" s="4" t="s">
        <v>85</v>
      </c>
      <c r="C2392" s="4" t="s">
        <v>211</v>
      </c>
      <c r="D2392" s="4" t="s">
        <v>210</v>
      </c>
      <c r="E2392" s="4"/>
      <c r="F2392" s="15" t="s">
        <v>691</v>
      </c>
      <c r="G2392" s="5">
        <f>G2393+G2395</f>
        <v>87.699999999999989</v>
      </c>
      <c r="H2392" s="5">
        <f t="shared" ref="H2392:J2392" si="1398">H2393+H2395</f>
        <v>82.199999999999989</v>
      </c>
      <c r="I2392" s="5">
        <f t="shared" si="1398"/>
        <v>109.69999999999999</v>
      </c>
      <c r="J2392" s="5">
        <f t="shared" si="1398"/>
        <v>0</v>
      </c>
    </row>
    <row r="2393" spans="1:10" ht="31.5" x14ac:dyDescent="0.25">
      <c r="A2393" s="4" t="s">
        <v>266</v>
      </c>
      <c r="B2393" s="4" t="s">
        <v>85</v>
      </c>
      <c r="C2393" s="4" t="s">
        <v>211</v>
      </c>
      <c r="D2393" s="4" t="s">
        <v>210</v>
      </c>
      <c r="E2393" s="4" t="s">
        <v>16</v>
      </c>
      <c r="F2393" s="15" t="s">
        <v>631</v>
      </c>
      <c r="G2393" s="5">
        <f>G2394</f>
        <v>58.8</v>
      </c>
      <c r="H2393" s="5">
        <f t="shared" ref="H2393:J2393" si="1399">H2394</f>
        <v>53.3</v>
      </c>
      <c r="I2393" s="5">
        <f t="shared" si="1399"/>
        <v>80.8</v>
      </c>
      <c r="J2393" s="5">
        <f t="shared" si="1399"/>
        <v>0</v>
      </c>
    </row>
    <row r="2394" spans="1:10" ht="31.5" x14ac:dyDescent="0.25">
      <c r="A2394" s="4" t="s">
        <v>266</v>
      </c>
      <c r="B2394" s="4" t="s">
        <v>85</v>
      </c>
      <c r="C2394" s="4" t="s">
        <v>211</v>
      </c>
      <c r="D2394" s="4" t="s">
        <v>210</v>
      </c>
      <c r="E2394" s="4" t="s">
        <v>17</v>
      </c>
      <c r="F2394" s="15" t="s">
        <v>632</v>
      </c>
      <c r="G2394" s="5">
        <v>58.8</v>
      </c>
      <c r="H2394" s="5">
        <v>53.3</v>
      </c>
      <c r="I2394" s="5">
        <v>80.8</v>
      </c>
      <c r="J2394" s="5"/>
    </row>
    <row r="2395" spans="1:10" x14ac:dyDescent="0.25">
      <c r="A2395" s="4" t="s">
        <v>266</v>
      </c>
      <c r="B2395" s="4" t="s">
        <v>85</v>
      </c>
      <c r="C2395" s="4" t="s">
        <v>211</v>
      </c>
      <c r="D2395" s="4" t="s">
        <v>210</v>
      </c>
      <c r="E2395" s="4" t="s">
        <v>18</v>
      </c>
      <c r="F2395" s="15" t="s">
        <v>647</v>
      </c>
      <c r="G2395" s="5">
        <f>G2396</f>
        <v>28.9</v>
      </c>
      <c r="H2395" s="5">
        <f t="shared" ref="H2395:J2395" si="1400">H2396</f>
        <v>28.9</v>
      </c>
      <c r="I2395" s="5">
        <f t="shared" si="1400"/>
        <v>28.9</v>
      </c>
      <c r="J2395" s="5">
        <f t="shared" si="1400"/>
        <v>0</v>
      </c>
    </row>
    <row r="2396" spans="1:10" x14ac:dyDescent="0.25">
      <c r="A2396" s="4" t="s">
        <v>266</v>
      </c>
      <c r="B2396" s="4" t="s">
        <v>85</v>
      </c>
      <c r="C2396" s="4" t="s">
        <v>211</v>
      </c>
      <c r="D2396" s="4" t="s">
        <v>210</v>
      </c>
      <c r="E2396" s="4" t="s">
        <v>25</v>
      </c>
      <c r="F2396" s="15" t="s">
        <v>650</v>
      </c>
      <c r="G2396" s="5">
        <v>28.9</v>
      </c>
      <c r="H2396" s="5">
        <v>28.9</v>
      </c>
      <c r="I2396" s="5">
        <v>28.9</v>
      </c>
      <c r="J2396" s="5"/>
    </row>
    <row r="2397" spans="1:10" s="3" customFormat="1" x14ac:dyDescent="0.25">
      <c r="A2397" s="7" t="s">
        <v>266</v>
      </c>
      <c r="B2397" s="7" t="s">
        <v>35</v>
      </c>
      <c r="C2397" s="7"/>
      <c r="D2397" s="7"/>
      <c r="E2397" s="7"/>
      <c r="F2397" s="12" t="s">
        <v>589</v>
      </c>
      <c r="G2397" s="8">
        <f>G2398+G2419</f>
        <v>33821.599999999999</v>
      </c>
      <c r="H2397" s="8">
        <f>H2398+H2419</f>
        <v>31085.8</v>
      </c>
      <c r="I2397" s="8">
        <f>I2398+I2419</f>
        <v>31200.899999999998</v>
      </c>
      <c r="J2397" s="8">
        <f>J2398+J2419</f>
        <v>0</v>
      </c>
    </row>
    <row r="2398" spans="1:10" s="10" customFormat="1" x14ac:dyDescent="0.25">
      <c r="A2398" s="9" t="s">
        <v>266</v>
      </c>
      <c r="B2398" s="9" t="s">
        <v>35</v>
      </c>
      <c r="C2398" s="9" t="s">
        <v>103</v>
      </c>
      <c r="D2398" s="9"/>
      <c r="E2398" s="9"/>
      <c r="F2398" s="14" t="s">
        <v>609</v>
      </c>
      <c r="G2398" s="11">
        <f>G2399+G2408+G2413</f>
        <v>33611</v>
      </c>
      <c r="H2398" s="11">
        <f t="shared" ref="H2398:J2398" si="1401">H2399+H2408+H2413</f>
        <v>30944</v>
      </c>
      <c r="I2398" s="11">
        <f t="shared" si="1401"/>
        <v>31045.1</v>
      </c>
      <c r="J2398" s="11">
        <f t="shared" si="1401"/>
        <v>0</v>
      </c>
    </row>
    <row r="2399" spans="1:10" ht="31.5" x14ac:dyDescent="0.25">
      <c r="A2399" s="4" t="s">
        <v>266</v>
      </c>
      <c r="B2399" s="4" t="s">
        <v>35</v>
      </c>
      <c r="C2399" s="4" t="s">
        <v>103</v>
      </c>
      <c r="D2399" s="4" t="s">
        <v>220</v>
      </c>
      <c r="E2399" s="4"/>
      <c r="F2399" s="15" t="s">
        <v>781</v>
      </c>
      <c r="G2399" s="5">
        <f>G2400</f>
        <v>32835.599999999999</v>
      </c>
      <c r="H2399" s="5">
        <f t="shared" ref="H2399:J2400" si="1402">H2400</f>
        <v>30320.799999999999</v>
      </c>
      <c r="I2399" s="5">
        <f t="shared" si="1402"/>
        <v>30421.899999999998</v>
      </c>
      <c r="J2399" s="5">
        <f t="shared" si="1402"/>
        <v>0</v>
      </c>
    </row>
    <row r="2400" spans="1:10" ht="31.5" x14ac:dyDescent="0.25">
      <c r="A2400" s="4" t="s">
        <v>266</v>
      </c>
      <c r="B2400" s="4" t="s">
        <v>35</v>
      </c>
      <c r="C2400" s="4" t="s">
        <v>103</v>
      </c>
      <c r="D2400" s="4" t="s">
        <v>221</v>
      </c>
      <c r="E2400" s="4"/>
      <c r="F2400" s="15" t="s">
        <v>782</v>
      </c>
      <c r="G2400" s="5">
        <f>G2401</f>
        <v>32835.599999999999</v>
      </c>
      <c r="H2400" s="5">
        <f t="shared" si="1402"/>
        <v>30320.799999999999</v>
      </c>
      <c r="I2400" s="5">
        <f t="shared" si="1402"/>
        <v>30421.899999999998</v>
      </c>
      <c r="J2400" s="5">
        <f t="shared" si="1402"/>
        <v>0</v>
      </c>
    </row>
    <row r="2401" spans="1:10" ht="47.25" x14ac:dyDescent="0.25">
      <c r="A2401" s="4" t="s">
        <v>266</v>
      </c>
      <c r="B2401" s="4" t="s">
        <v>35</v>
      </c>
      <c r="C2401" s="4" t="s">
        <v>103</v>
      </c>
      <c r="D2401" s="4" t="s">
        <v>222</v>
      </c>
      <c r="E2401" s="4"/>
      <c r="F2401" s="15" t="s">
        <v>783</v>
      </c>
      <c r="G2401" s="5">
        <f>G2402+G2405</f>
        <v>32835.599999999999</v>
      </c>
      <c r="H2401" s="5">
        <f t="shared" ref="H2401:J2401" si="1403">H2402+H2405</f>
        <v>30320.799999999999</v>
      </c>
      <c r="I2401" s="5">
        <f t="shared" si="1403"/>
        <v>30421.899999999998</v>
      </c>
      <c r="J2401" s="5">
        <f t="shared" si="1403"/>
        <v>0</v>
      </c>
    </row>
    <row r="2402" spans="1:10" x14ac:dyDescent="0.25">
      <c r="A2402" s="4" t="s">
        <v>266</v>
      </c>
      <c r="B2402" s="4" t="s">
        <v>35</v>
      </c>
      <c r="C2402" s="4" t="s">
        <v>103</v>
      </c>
      <c r="D2402" s="4" t="s">
        <v>214</v>
      </c>
      <c r="E2402" s="4"/>
      <c r="F2402" s="15" t="s">
        <v>784</v>
      </c>
      <c r="G2402" s="5">
        <f>G2403</f>
        <v>31804</v>
      </c>
      <c r="H2402" s="5">
        <f t="shared" ref="H2402:J2403" si="1404">H2403</f>
        <v>29289.200000000001</v>
      </c>
      <c r="I2402" s="5">
        <f t="shared" si="1404"/>
        <v>29390.3</v>
      </c>
      <c r="J2402" s="5">
        <f t="shared" si="1404"/>
        <v>0</v>
      </c>
    </row>
    <row r="2403" spans="1:10" ht="31.5" x14ac:dyDescent="0.25">
      <c r="A2403" s="4" t="s">
        <v>266</v>
      </c>
      <c r="B2403" s="4" t="s">
        <v>35</v>
      </c>
      <c r="C2403" s="4" t="s">
        <v>103</v>
      </c>
      <c r="D2403" s="4" t="s">
        <v>214</v>
      </c>
      <c r="E2403" s="4" t="s">
        <v>16</v>
      </c>
      <c r="F2403" s="15" t="s">
        <v>631</v>
      </c>
      <c r="G2403" s="5">
        <f>G2404</f>
        <v>31804</v>
      </c>
      <c r="H2403" s="5">
        <f t="shared" si="1404"/>
        <v>29289.200000000001</v>
      </c>
      <c r="I2403" s="5">
        <f t="shared" si="1404"/>
        <v>29390.3</v>
      </c>
      <c r="J2403" s="5">
        <f t="shared" si="1404"/>
        <v>0</v>
      </c>
    </row>
    <row r="2404" spans="1:10" ht="31.5" x14ac:dyDescent="0.25">
      <c r="A2404" s="4" t="s">
        <v>266</v>
      </c>
      <c r="B2404" s="4" t="s">
        <v>35</v>
      </c>
      <c r="C2404" s="4" t="s">
        <v>103</v>
      </c>
      <c r="D2404" s="4" t="s">
        <v>214</v>
      </c>
      <c r="E2404" s="4" t="s">
        <v>17</v>
      </c>
      <c r="F2404" s="15" t="s">
        <v>632</v>
      </c>
      <c r="G2404" s="5">
        <v>31804</v>
      </c>
      <c r="H2404" s="5">
        <v>29289.200000000001</v>
      </c>
      <c r="I2404" s="5">
        <v>29390.3</v>
      </c>
      <c r="J2404" s="5"/>
    </row>
    <row r="2405" spans="1:10" ht="31.5" x14ac:dyDescent="0.25">
      <c r="A2405" s="4" t="s">
        <v>266</v>
      </c>
      <c r="B2405" s="4" t="s">
        <v>35</v>
      </c>
      <c r="C2405" s="4" t="s">
        <v>103</v>
      </c>
      <c r="D2405" s="4" t="s">
        <v>215</v>
      </c>
      <c r="E2405" s="4"/>
      <c r="F2405" s="15" t="s">
        <v>786</v>
      </c>
      <c r="G2405" s="5">
        <f>G2406</f>
        <v>1031.5999999999999</v>
      </c>
      <c r="H2405" s="5">
        <f t="shared" ref="H2405:J2406" si="1405">H2406</f>
        <v>1031.5999999999999</v>
      </c>
      <c r="I2405" s="5">
        <f t="shared" si="1405"/>
        <v>1031.5999999999999</v>
      </c>
      <c r="J2405" s="5">
        <f t="shared" si="1405"/>
        <v>0</v>
      </c>
    </row>
    <row r="2406" spans="1:10" ht="31.5" x14ac:dyDescent="0.25">
      <c r="A2406" s="4" t="s">
        <v>266</v>
      </c>
      <c r="B2406" s="4" t="s">
        <v>35</v>
      </c>
      <c r="C2406" s="4" t="s">
        <v>103</v>
      </c>
      <c r="D2406" s="4" t="s">
        <v>215</v>
      </c>
      <c r="E2406" s="4" t="s">
        <v>16</v>
      </c>
      <c r="F2406" s="15" t="s">
        <v>631</v>
      </c>
      <c r="G2406" s="5">
        <f>G2407</f>
        <v>1031.5999999999999</v>
      </c>
      <c r="H2406" s="5">
        <f t="shared" si="1405"/>
        <v>1031.5999999999999</v>
      </c>
      <c r="I2406" s="5">
        <f t="shared" si="1405"/>
        <v>1031.5999999999999</v>
      </c>
      <c r="J2406" s="5">
        <f t="shared" si="1405"/>
        <v>0</v>
      </c>
    </row>
    <row r="2407" spans="1:10" ht="31.5" x14ac:dyDescent="0.25">
      <c r="A2407" s="4" t="s">
        <v>266</v>
      </c>
      <c r="B2407" s="4" t="s">
        <v>35</v>
      </c>
      <c r="C2407" s="4" t="s">
        <v>103</v>
      </c>
      <c r="D2407" s="4" t="s">
        <v>215</v>
      </c>
      <c r="E2407" s="4" t="s">
        <v>17</v>
      </c>
      <c r="F2407" s="15" t="s">
        <v>632</v>
      </c>
      <c r="G2407" s="5">
        <v>1031.5999999999999</v>
      </c>
      <c r="H2407" s="5">
        <v>1031.5999999999999</v>
      </c>
      <c r="I2407" s="5">
        <v>1031.5999999999999</v>
      </c>
      <c r="J2407" s="5"/>
    </row>
    <row r="2408" spans="1:10" ht="31.5" x14ac:dyDescent="0.25">
      <c r="A2408" s="4" t="s">
        <v>266</v>
      </c>
      <c r="B2408" s="4" t="s">
        <v>35</v>
      </c>
      <c r="C2408" s="4" t="s">
        <v>103</v>
      </c>
      <c r="D2408" s="4" t="s">
        <v>223</v>
      </c>
      <c r="E2408" s="4"/>
      <c r="F2408" s="15" t="s">
        <v>807</v>
      </c>
      <c r="G2408" s="5">
        <f>G2409</f>
        <v>647.5</v>
      </c>
      <c r="H2408" s="5">
        <f t="shared" ref="H2408:J2411" si="1406">H2409</f>
        <v>495.3</v>
      </c>
      <c r="I2408" s="5">
        <f t="shared" si="1406"/>
        <v>495.3</v>
      </c>
      <c r="J2408" s="5">
        <f t="shared" si="1406"/>
        <v>0</v>
      </c>
    </row>
    <row r="2409" spans="1:10" ht="31.5" x14ac:dyDescent="0.25">
      <c r="A2409" s="4" t="s">
        <v>266</v>
      </c>
      <c r="B2409" s="4" t="s">
        <v>35</v>
      </c>
      <c r="C2409" s="4" t="s">
        <v>103</v>
      </c>
      <c r="D2409" s="4" t="s">
        <v>224</v>
      </c>
      <c r="E2409" s="4"/>
      <c r="F2409" s="15" t="s">
        <v>808</v>
      </c>
      <c r="G2409" s="5">
        <f>G2410</f>
        <v>647.5</v>
      </c>
      <c r="H2409" s="5">
        <f t="shared" si="1406"/>
        <v>495.3</v>
      </c>
      <c r="I2409" s="5">
        <f t="shared" si="1406"/>
        <v>495.3</v>
      </c>
      <c r="J2409" s="5">
        <f t="shared" si="1406"/>
        <v>0</v>
      </c>
    </row>
    <row r="2410" spans="1:10" ht="47.25" x14ac:dyDescent="0.25">
      <c r="A2410" s="4" t="s">
        <v>266</v>
      </c>
      <c r="B2410" s="4" t="s">
        <v>35</v>
      </c>
      <c r="C2410" s="4" t="s">
        <v>103</v>
      </c>
      <c r="D2410" s="4" t="s">
        <v>216</v>
      </c>
      <c r="E2410" s="4"/>
      <c r="F2410" s="15" t="s">
        <v>821</v>
      </c>
      <c r="G2410" s="5">
        <f>G2411</f>
        <v>647.5</v>
      </c>
      <c r="H2410" s="5">
        <f t="shared" si="1406"/>
        <v>495.3</v>
      </c>
      <c r="I2410" s="5">
        <f t="shared" si="1406"/>
        <v>495.3</v>
      </c>
      <c r="J2410" s="5">
        <f t="shared" si="1406"/>
        <v>0</v>
      </c>
    </row>
    <row r="2411" spans="1:10" ht="31.5" x14ac:dyDescent="0.25">
      <c r="A2411" s="4" t="s">
        <v>266</v>
      </c>
      <c r="B2411" s="4" t="s">
        <v>35</v>
      </c>
      <c r="C2411" s="4" t="s">
        <v>103</v>
      </c>
      <c r="D2411" s="4" t="s">
        <v>216</v>
      </c>
      <c r="E2411" s="4" t="s">
        <v>16</v>
      </c>
      <c r="F2411" s="15" t="s">
        <v>631</v>
      </c>
      <c r="G2411" s="5">
        <f>G2412</f>
        <v>647.5</v>
      </c>
      <c r="H2411" s="5">
        <f t="shared" si="1406"/>
        <v>495.3</v>
      </c>
      <c r="I2411" s="5">
        <f t="shared" si="1406"/>
        <v>495.3</v>
      </c>
      <c r="J2411" s="5">
        <f t="shared" si="1406"/>
        <v>0</v>
      </c>
    </row>
    <row r="2412" spans="1:10" ht="31.5" x14ac:dyDescent="0.25">
      <c r="A2412" s="4" t="s">
        <v>266</v>
      </c>
      <c r="B2412" s="4" t="s">
        <v>35</v>
      </c>
      <c r="C2412" s="4" t="s">
        <v>103</v>
      </c>
      <c r="D2412" s="4" t="s">
        <v>216</v>
      </c>
      <c r="E2412" s="4" t="s">
        <v>17</v>
      </c>
      <c r="F2412" s="15" t="s">
        <v>632</v>
      </c>
      <c r="G2412" s="5">
        <v>647.5</v>
      </c>
      <c r="H2412" s="5">
        <v>495.3</v>
      </c>
      <c r="I2412" s="5">
        <v>495.3</v>
      </c>
      <c r="J2412" s="5"/>
    </row>
    <row r="2413" spans="1:10" ht="63" x14ac:dyDescent="0.25">
      <c r="A2413" s="4" t="s">
        <v>266</v>
      </c>
      <c r="B2413" s="4" t="s">
        <v>35</v>
      </c>
      <c r="C2413" s="4" t="s">
        <v>103</v>
      </c>
      <c r="D2413" s="4" t="s">
        <v>37</v>
      </c>
      <c r="E2413" s="4"/>
      <c r="F2413" s="15" t="s">
        <v>830</v>
      </c>
      <c r="G2413" s="5">
        <f>G2414</f>
        <v>127.9</v>
      </c>
      <c r="H2413" s="5">
        <f t="shared" ref="H2413:J2417" si="1407">H2414</f>
        <v>127.9</v>
      </c>
      <c r="I2413" s="5">
        <f t="shared" si="1407"/>
        <v>127.9</v>
      </c>
      <c r="J2413" s="5">
        <f t="shared" si="1407"/>
        <v>0</v>
      </c>
    </row>
    <row r="2414" spans="1:10" ht="47.25" x14ac:dyDescent="0.25">
      <c r="A2414" s="4" t="s">
        <v>266</v>
      </c>
      <c r="B2414" s="4" t="s">
        <v>35</v>
      </c>
      <c r="C2414" s="4" t="s">
        <v>103</v>
      </c>
      <c r="D2414" s="4" t="s">
        <v>38</v>
      </c>
      <c r="E2414" s="4"/>
      <c r="F2414" s="15" t="s">
        <v>842</v>
      </c>
      <c r="G2414" s="5">
        <f>G2415</f>
        <v>127.9</v>
      </c>
      <c r="H2414" s="5">
        <f t="shared" si="1407"/>
        <v>127.9</v>
      </c>
      <c r="I2414" s="5">
        <f t="shared" si="1407"/>
        <v>127.9</v>
      </c>
      <c r="J2414" s="5">
        <f t="shared" si="1407"/>
        <v>0</v>
      </c>
    </row>
    <row r="2415" spans="1:10" ht="63" x14ac:dyDescent="0.25">
      <c r="A2415" s="4" t="s">
        <v>266</v>
      </c>
      <c r="B2415" s="4" t="s">
        <v>35</v>
      </c>
      <c r="C2415" s="4" t="s">
        <v>103</v>
      </c>
      <c r="D2415" s="4" t="s">
        <v>225</v>
      </c>
      <c r="E2415" s="4"/>
      <c r="F2415" s="15" t="s">
        <v>852</v>
      </c>
      <c r="G2415" s="5">
        <f>G2416</f>
        <v>127.9</v>
      </c>
      <c r="H2415" s="5">
        <f t="shared" si="1407"/>
        <v>127.9</v>
      </c>
      <c r="I2415" s="5">
        <f t="shared" si="1407"/>
        <v>127.9</v>
      </c>
      <c r="J2415" s="5">
        <f t="shared" si="1407"/>
        <v>0</v>
      </c>
    </row>
    <row r="2416" spans="1:10" x14ac:dyDescent="0.25">
      <c r="A2416" s="4" t="s">
        <v>266</v>
      </c>
      <c r="B2416" s="4" t="s">
        <v>35</v>
      </c>
      <c r="C2416" s="4" t="s">
        <v>103</v>
      </c>
      <c r="D2416" s="4" t="s">
        <v>217</v>
      </c>
      <c r="E2416" s="4"/>
      <c r="F2416" s="15" t="s">
        <v>854</v>
      </c>
      <c r="G2416" s="5">
        <f>G2417</f>
        <v>127.9</v>
      </c>
      <c r="H2416" s="5">
        <f t="shared" si="1407"/>
        <v>127.9</v>
      </c>
      <c r="I2416" s="5">
        <f t="shared" si="1407"/>
        <v>127.9</v>
      </c>
      <c r="J2416" s="5">
        <f t="shared" si="1407"/>
        <v>0</v>
      </c>
    </row>
    <row r="2417" spans="1:10" ht="31.5" x14ac:dyDescent="0.25">
      <c r="A2417" s="4" t="s">
        <v>266</v>
      </c>
      <c r="B2417" s="4" t="s">
        <v>35</v>
      </c>
      <c r="C2417" s="4" t="s">
        <v>103</v>
      </c>
      <c r="D2417" s="4" t="s">
        <v>217</v>
      </c>
      <c r="E2417" s="4" t="s">
        <v>16</v>
      </c>
      <c r="F2417" s="15" t="s">
        <v>631</v>
      </c>
      <c r="G2417" s="5">
        <f>G2418</f>
        <v>127.9</v>
      </c>
      <c r="H2417" s="5">
        <f t="shared" si="1407"/>
        <v>127.9</v>
      </c>
      <c r="I2417" s="5">
        <f t="shared" si="1407"/>
        <v>127.9</v>
      </c>
      <c r="J2417" s="5">
        <f t="shared" si="1407"/>
        <v>0</v>
      </c>
    </row>
    <row r="2418" spans="1:10" ht="31.5" x14ac:dyDescent="0.25">
      <c r="A2418" s="4" t="s">
        <v>266</v>
      </c>
      <c r="B2418" s="4" t="s">
        <v>35</v>
      </c>
      <c r="C2418" s="4" t="s">
        <v>103</v>
      </c>
      <c r="D2418" s="4" t="s">
        <v>217</v>
      </c>
      <c r="E2418" s="4" t="s">
        <v>17</v>
      </c>
      <c r="F2418" s="15" t="s">
        <v>632</v>
      </c>
      <c r="G2418" s="5">
        <v>127.9</v>
      </c>
      <c r="H2418" s="5">
        <v>127.9</v>
      </c>
      <c r="I2418" s="5">
        <v>127.9</v>
      </c>
      <c r="J2418" s="5"/>
    </row>
    <row r="2419" spans="1:10" s="10" customFormat="1" x14ac:dyDescent="0.25">
      <c r="A2419" s="9" t="s">
        <v>266</v>
      </c>
      <c r="B2419" s="9" t="s">
        <v>35</v>
      </c>
      <c r="C2419" s="9" t="s">
        <v>58</v>
      </c>
      <c r="D2419" s="9"/>
      <c r="E2419" s="9"/>
      <c r="F2419" s="14" t="s">
        <v>610</v>
      </c>
      <c r="G2419" s="11">
        <f>G2420+G2429+G2434</f>
        <v>210.6</v>
      </c>
      <c r="H2419" s="11">
        <f t="shared" ref="H2419:J2419" si="1408">H2420+H2429+H2434</f>
        <v>141.80000000000001</v>
      </c>
      <c r="I2419" s="11">
        <f t="shared" si="1408"/>
        <v>155.80000000000001</v>
      </c>
      <c r="J2419" s="11">
        <f t="shared" si="1408"/>
        <v>0</v>
      </c>
    </row>
    <row r="2420" spans="1:10" ht="31.5" x14ac:dyDescent="0.25">
      <c r="A2420" s="4" t="s">
        <v>266</v>
      </c>
      <c r="B2420" s="4" t="s">
        <v>35</v>
      </c>
      <c r="C2420" s="4" t="s">
        <v>58</v>
      </c>
      <c r="D2420" s="4" t="s">
        <v>234</v>
      </c>
      <c r="E2420" s="4"/>
      <c r="F2420" s="15" t="s">
        <v>762</v>
      </c>
      <c r="G2420" s="5">
        <f>G2421</f>
        <v>27</v>
      </c>
      <c r="H2420" s="5">
        <f t="shared" ref="H2420:J2421" si="1409">H2421</f>
        <v>84.5</v>
      </c>
      <c r="I2420" s="5">
        <f t="shared" si="1409"/>
        <v>84.5</v>
      </c>
      <c r="J2420" s="5">
        <f t="shared" si="1409"/>
        <v>0</v>
      </c>
    </row>
    <row r="2421" spans="1:10" x14ac:dyDescent="0.25">
      <c r="A2421" s="4" t="s">
        <v>266</v>
      </c>
      <c r="B2421" s="4" t="s">
        <v>35</v>
      </c>
      <c r="C2421" s="4" t="s">
        <v>58</v>
      </c>
      <c r="D2421" s="4" t="s">
        <v>236</v>
      </c>
      <c r="E2421" s="4"/>
      <c r="F2421" s="15" t="s">
        <v>771</v>
      </c>
      <c r="G2421" s="5">
        <f>G2422</f>
        <v>27</v>
      </c>
      <c r="H2421" s="5">
        <f t="shared" si="1409"/>
        <v>84.5</v>
      </c>
      <c r="I2421" s="5">
        <f t="shared" si="1409"/>
        <v>84.5</v>
      </c>
      <c r="J2421" s="5">
        <f t="shared" si="1409"/>
        <v>0</v>
      </c>
    </row>
    <row r="2422" spans="1:10" ht="47.25" x14ac:dyDescent="0.25">
      <c r="A2422" s="4" t="s">
        <v>266</v>
      </c>
      <c r="B2422" s="4" t="s">
        <v>35</v>
      </c>
      <c r="C2422" s="4" t="s">
        <v>58</v>
      </c>
      <c r="D2422" s="4" t="s">
        <v>235</v>
      </c>
      <c r="E2422" s="4"/>
      <c r="F2422" s="15" t="s">
        <v>774</v>
      </c>
      <c r="G2422" s="5">
        <f>G2423+G2426</f>
        <v>27</v>
      </c>
      <c r="H2422" s="5">
        <f t="shared" ref="H2422:J2422" si="1410">H2423+H2426</f>
        <v>84.5</v>
      </c>
      <c r="I2422" s="5">
        <f t="shared" si="1410"/>
        <v>84.5</v>
      </c>
      <c r="J2422" s="5">
        <f t="shared" si="1410"/>
        <v>0</v>
      </c>
    </row>
    <row r="2423" spans="1:10" ht="47.25" x14ac:dyDescent="0.25">
      <c r="A2423" s="4" t="s">
        <v>266</v>
      </c>
      <c r="B2423" s="4" t="s">
        <v>35</v>
      </c>
      <c r="C2423" s="4" t="s">
        <v>58</v>
      </c>
      <c r="D2423" s="4" t="s">
        <v>229</v>
      </c>
      <c r="E2423" s="4"/>
      <c r="F2423" s="15" t="s">
        <v>775</v>
      </c>
      <c r="G2423" s="5">
        <f>G2424</f>
        <v>23</v>
      </c>
      <c r="H2423" s="5">
        <f t="shared" ref="H2423:J2424" si="1411">H2424</f>
        <v>80.5</v>
      </c>
      <c r="I2423" s="5">
        <f t="shared" si="1411"/>
        <v>80.5</v>
      </c>
      <c r="J2423" s="5">
        <f t="shared" si="1411"/>
        <v>0</v>
      </c>
    </row>
    <row r="2424" spans="1:10" ht="31.5" x14ac:dyDescent="0.25">
      <c r="A2424" s="4" t="s">
        <v>266</v>
      </c>
      <c r="B2424" s="4" t="s">
        <v>35</v>
      </c>
      <c r="C2424" s="4" t="s">
        <v>58</v>
      </c>
      <c r="D2424" s="4" t="s">
        <v>229</v>
      </c>
      <c r="E2424" s="4" t="s">
        <v>16</v>
      </c>
      <c r="F2424" s="15" t="s">
        <v>631</v>
      </c>
      <c r="G2424" s="5">
        <f>G2425</f>
        <v>23</v>
      </c>
      <c r="H2424" s="5">
        <f t="shared" si="1411"/>
        <v>80.5</v>
      </c>
      <c r="I2424" s="5">
        <f t="shared" si="1411"/>
        <v>80.5</v>
      </c>
      <c r="J2424" s="5">
        <f t="shared" si="1411"/>
        <v>0</v>
      </c>
    </row>
    <row r="2425" spans="1:10" ht="31.5" x14ac:dyDescent="0.25">
      <c r="A2425" s="4" t="s">
        <v>266</v>
      </c>
      <c r="B2425" s="4" t="s">
        <v>35</v>
      </c>
      <c r="C2425" s="4" t="s">
        <v>58</v>
      </c>
      <c r="D2425" s="4" t="s">
        <v>229</v>
      </c>
      <c r="E2425" s="4" t="s">
        <v>17</v>
      </c>
      <c r="F2425" s="15" t="s">
        <v>632</v>
      </c>
      <c r="G2425" s="5">
        <v>23</v>
      </c>
      <c r="H2425" s="5">
        <v>80.5</v>
      </c>
      <c r="I2425" s="5">
        <v>80.5</v>
      </c>
      <c r="J2425" s="5"/>
    </row>
    <row r="2426" spans="1:10" ht="31.5" x14ac:dyDescent="0.25">
      <c r="A2426" s="4" t="s">
        <v>266</v>
      </c>
      <c r="B2426" s="4" t="s">
        <v>35</v>
      </c>
      <c r="C2426" s="4" t="s">
        <v>58</v>
      </c>
      <c r="D2426" s="4" t="s">
        <v>230</v>
      </c>
      <c r="E2426" s="4"/>
      <c r="F2426" s="15" t="s">
        <v>777</v>
      </c>
      <c r="G2426" s="5">
        <f>G2427</f>
        <v>4</v>
      </c>
      <c r="H2426" s="5">
        <f t="shared" ref="H2426:J2427" si="1412">H2427</f>
        <v>4</v>
      </c>
      <c r="I2426" s="5">
        <f t="shared" si="1412"/>
        <v>4</v>
      </c>
      <c r="J2426" s="5">
        <f t="shared" si="1412"/>
        <v>0</v>
      </c>
    </row>
    <row r="2427" spans="1:10" ht="31.5" x14ac:dyDescent="0.25">
      <c r="A2427" s="4" t="s">
        <v>266</v>
      </c>
      <c r="B2427" s="4" t="s">
        <v>35</v>
      </c>
      <c r="C2427" s="4" t="s">
        <v>58</v>
      </c>
      <c r="D2427" s="4" t="s">
        <v>230</v>
      </c>
      <c r="E2427" s="4" t="s">
        <v>16</v>
      </c>
      <c r="F2427" s="15" t="s">
        <v>631</v>
      </c>
      <c r="G2427" s="5">
        <f>G2428</f>
        <v>4</v>
      </c>
      <c r="H2427" s="5">
        <f t="shared" si="1412"/>
        <v>4</v>
      </c>
      <c r="I2427" s="5">
        <f t="shared" si="1412"/>
        <v>4</v>
      </c>
      <c r="J2427" s="5">
        <f t="shared" si="1412"/>
        <v>0</v>
      </c>
    </row>
    <row r="2428" spans="1:10" ht="31.5" x14ac:dyDescent="0.25">
      <c r="A2428" s="4" t="s">
        <v>266</v>
      </c>
      <c r="B2428" s="4" t="s">
        <v>35</v>
      </c>
      <c r="C2428" s="4" t="s">
        <v>58</v>
      </c>
      <c r="D2428" s="4" t="s">
        <v>230</v>
      </c>
      <c r="E2428" s="4" t="s">
        <v>17</v>
      </c>
      <c r="F2428" s="15" t="s">
        <v>632</v>
      </c>
      <c r="G2428" s="5">
        <v>4</v>
      </c>
      <c r="H2428" s="5">
        <v>4</v>
      </c>
      <c r="I2428" s="5">
        <v>4</v>
      </c>
      <c r="J2428" s="5"/>
    </row>
    <row r="2429" spans="1:10" ht="31.5" x14ac:dyDescent="0.25">
      <c r="A2429" s="4" t="s">
        <v>266</v>
      </c>
      <c r="B2429" s="4" t="s">
        <v>35</v>
      </c>
      <c r="C2429" s="4" t="s">
        <v>58</v>
      </c>
      <c r="D2429" s="4" t="s">
        <v>223</v>
      </c>
      <c r="E2429" s="4"/>
      <c r="F2429" s="15" t="s">
        <v>807</v>
      </c>
      <c r="G2429" s="5">
        <f>G2430</f>
        <v>71.099999999999994</v>
      </c>
      <c r="H2429" s="5">
        <f t="shared" ref="H2429:J2432" si="1413">H2430</f>
        <v>57.3</v>
      </c>
      <c r="I2429" s="5">
        <f t="shared" si="1413"/>
        <v>71.3</v>
      </c>
      <c r="J2429" s="5">
        <f t="shared" si="1413"/>
        <v>0</v>
      </c>
    </row>
    <row r="2430" spans="1:10" ht="31.5" x14ac:dyDescent="0.25">
      <c r="A2430" s="4" t="s">
        <v>266</v>
      </c>
      <c r="B2430" s="4" t="s">
        <v>35</v>
      </c>
      <c r="C2430" s="4" t="s">
        <v>58</v>
      </c>
      <c r="D2430" s="4" t="s">
        <v>224</v>
      </c>
      <c r="E2430" s="4"/>
      <c r="F2430" s="15" t="s">
        <v>808</v>
      </c>
      <c r="G2430" s="5">
        <f>G2431</f>
        <v>71.099999999999994</v>
      </c>
      <c r="H2430" s="5">
        <f t="shared" si="1413"/>
        <v>57.3</v>
      </c>
      <c r="I2430" s="5">
        <f t="shared" si="1413"/>
        <v>71.3</v>
      </c>
      <c r="J2430" s="5">
        <f t="shared" si="1413"/>
        <v>0</v>
      </c>
    </row>
    <row r="2431" spans="1:10" ht="47.25" x14ac:dyDescent="0.25">
      <c r="A2431" s="4" t="s">
        <v>266</v>
      </c>
      <c r="B2431" s="4" t="s">
        <v>35</v>
      </c>
      <c r="C2431" s="4" t="s">
        <v>58</v>
      </c>
      <c r="D2431" s="4" t="s">
        <v>231</v>
      </c>
      <c r="E2431" s="4"/>
      <c r="F2431" s="15" t="s">
        <v>822</v>
      </c>
      <c r="G2431" s="5">
        <f>G2432</f>
        <v>71.099999999999994</v>
      </c>
      <c r="H2431" s="5">
        <f t="shared" si="1413"/>
        <v>57.3</v>
      </c>
      <c r="I2431" s="5">
        <f t="shared" si="1413"/>
        <v>71.3</v>
      </c>
      <c r="J2431" s="5">
        <f t="shared" si="1413"/>
        <v>0</v>
      </c>
    </row>
    <row r="2432" spans="1:10" ht="31.5" x14ac:dyDescent="0.25">
      <c r="A2432" s="4" t="s">
        <v>266</v>
      </c>
      <c r="B2432" s="4" t="s">
        <v>35</v>
      </c>
      <c r="C2432" s="4" t="s">
        <v>58</v>
      </c>
      <c r="D2432" s="4" t="s">
        <v>231</v>
      </c>
      <c r="E2432" s="4" t="s">
        <v>16</v>
      </c>
      <c r="F2432" s="15" t="s">
        <v>631</v>
      </c>
      <c r="G2432" s="5">
        <f>G2433</f>
        <v>71.099999999999994</v>
      </c>
      <c r="H2432" s="5">
        <f t="shared" si="1413"/>
        <v>57.3</v>
      </c>
      <c r="I2432" s="5">
        <f t="shared" si="1413"/>
        <v>71.3</v>
      </c>
      <c r="J2432" s="5">
        <f t="shared" si="1413"/>
        <v>0</v>
      </c>
    </row>
    <row r="2433" spans="1:10" ht="31.5" x14ac:dyDescent="0.25">
      <c r="A2433" s="4" t="s">
        <v>266</v>
      </c>
      <c r="B2433" s="4" t="s">
        <v>35</v>
      </c>
      <c r="C2433" s="4" t="s">
        <v>58</v>
      </c>
      <c r="D2433" s="4" t="s">
        <v>231</v>
      </c>
      <c r="E2433" s="4" t="s">
        <v>17</v>
      </c>
      <c r="F2433" s="15" t="s">
        <v>632</v>
      </c>
      <c r="G2433" s="5">
        <v>71.099999999999994</v>
      </c>
      <c r="H2433" s="5">
        <v>57.3</v>
      </c>
      <c r="I2433" s="5">
        <v>71.3</v>
      </c>
      <c r="J2433" s="5"/>
    </row>
    <row r="2434" spans="1:10" ht="31.5" x14ac:dyDescent="0.25">
      <c r="A2434" s="4" t="s">
        <v>266</v>
      </c>
      <c r="B2434" s="4" t="s">
        <v>35</v>
      </c>
      <c r="C2434" s="4" t="s">
        <v>58</v>
      </c>
      <c r="D2434" s="4" t="s">
        <v>59</v>
      </c>
      <c r="E2434" s="4"/>
      <c r="F2434" s="15" t="s">
        <v>1205</v>
      </c>
      <c r="G2434" s="5">
        <f>G2435</f>
        <v>112.5</v>
      </c>
      <c r="H2434" s="5">
        <f t="shared" ref="H2434:J2436" si="1414">H2435</f>
        <v>0</v>
      </c>
      <c r="I2434" s="5">
        <f t="shared" si="1414"/>
        <v>0</v>
      </c>
      <c r="J2434" s="5">
        <f t="shared" si="1414"/>
        <v>0</v>
      </c>
    </row>
    <row r="2435" spans="1:10" ht="31.5" x14ac:dyDescent="0.25">
      <c r="A2435" s="4" t="s">
        <v>266</v>
      </c>
      <c r="B2435" s="4" t="s">
        <v>35</v>
      </c>
      <c r="C2435" s="4" t="s">
        <v>58</v>
      </c>
      <c r="D2435" s="4" t="s">
        <v>69</v>
      </c>
      <c r="E2435" s="4"/>
      <c r="F2435" s="15" t="s">
        <v>1212</v>
      </c>
      <c r="G2435" s="5">
        <f>G2436</f>
        <v>112.5</v>
      </c>
      <c r="H2435" s="5">
        <f t="shared" si="1414"/>
        <v>0</v>
      </c>
      <c r="I2435" s="5">
        <f t="shared" si="1414"/>
        <v>0</v>
      </c>
      <c r="J2435" s="5">
        <f t="shared" si="1414"/>
        <v>0</v>
      </c>
    </row>
    <row r="2436" spans="1:10" ht="78.75" x14ac:dyDescent="0.25">
      <c r="A2436" s="4" t="s">
        <v>266</v>
      </c>
      <c r="B2436" s="4" t="s">
        <v>35</v>
      </c>
      <c r="C2436" s="4" t="s">
        <v>58</v>
      </c>
      <c r="D2436" s="4" t="s">
        <v>232</v>
      </c>
      <c r="E2436" s="4"/>
      <c r="F2436" s="15" t="s">
        <v>1214</v>
      </c>
      <c r="G2436" s="5">
        <f>G2437</f>
        <v>112.5</v>
      </c>
      <c r="H2436" s="5">
        <f t="shared" si="1414"/>
        <v>0</v>
      </c>
      <c r="I2436" s="5">
        <f t="shared" si="1414"/>
        <v>0</v>
      </c>
      <c r="J2436" s="5">
        <f t="shared" si="1414"/>
        <v>0</v>
      </c>
    </row>
    <row r="2437" spans="1:10" ht="31.5" x14ac:dyDescent="0.25">
      <c r="A2437" s="4" t="s">
        <v>266</v>
      </c>
      <c r="B2437" s="4" t="s">
        <v>35</v>
      </c>
      <c r="C2437" s="4" t="s">
        <v>58</v>
      </c>
      <c r="D2437" s="4" t="s">
        <v>232</v>
      </c>
      <c r="E2437" s="4" t="s">
        <v>16</v>
      </c>
      <c r="F2437" s="15" t="s">
        <v>631</v>
      </c>
      <c r="G2437" s="5">
        <f>G2438</f>
        <v>112.5</v>
      </c>
      <c r="H2437" s="5">
        <f t="shared" ref="H2437:J2437" si="1415">H2438</f>
        <v>0</v>
      </c>
      <c r="I2437" s="5">
        <f t="shared" si="1415"/>
        <v>0</v>
      </c>
      <c r="J2437" s="5">
        <f t="shared" si="1415"/>
        <v>0</v>
      </c>
    </row>
    <row r="2438" spans="1:10" ht="31.5" x14ac:dyDescent="0.25">
      <c r="A2438" s="4" t="s">
        <v>266</v>
      </c>
      <c r="B2438" s="4" t="s">
        <v>35</v>
      </c>
      <c r="C2438" s="4" t="s">
        <v>58</v>
      </c>
      <c r="D2438" s="4" t="s">
        <v>232</v>
      </c>
      <c r="E2438" s="4" t="s">
        <v>17</v>
      </c>
      <c r="F2438" s="15" t="s">
        <v>632</v>
      </c>
      <c r="G2438" s="5">
        <v>112.5</v>
      </c>
      <c r="H2438" s="5">
        <v>0</v>
      </c>
      <c r="I2438" s="5">
        <v>0</v>
      </c>
      <c r="J2438" s="5"/>
    </row>
    <row r="2439" spans="1:10" s="3" customFormat="1" x14ac:dyDescent="0.25">
      <c r="A2439" s="7" t="s">
        <v>266</v>
      </c>
      <c r="B2439" s="7" t="s">
        <v>102</v>
      </c>
      <c r="C2439" s="7"/>
      <c r="D2439" s="7"/>
      <c r="E2439" s="7"/>
      <c r="F2439" s="12" t="s">
        <v>590</v>
      </c>
      <c r="G2439" s="8">
        <f>G2440+G2461</f>
        <v>8461.7000000000007</v>
      </c>
      <c r="H2439" s="8">
        <f>H2440+H2461</f>
        <v>8007.6999999999989</v>
      </c>
      <c r="I2439" s="8">
        <f>I2440+I2461</f>
        <v>8007.6999999999989</v>
      </c>
      <c r="J2439" s="8">
        <f>J2440+J2461</f>
        <v>0</v>
      </c>
    </row>
    <row r="2440" spans="1:10" s="10" customFormat="1" x14ac:dyDescent="0.25">
      <c r="A2440" s="9" t="s">
        <v>266</v>
      </c>
      <c r="B2440" s="9" t="s">
        <v>102</v>
      </c>
      <c r="C2440" s="9" t="s">
        <v>85</v>
      </c>
      <c r="D2440" s="9"/>
      <c r="E2440" s="9"/>
      <c r="F2440" s="14" t="s">
        <v>613</v>
      </c>
      <c r="G2440" s="11">
        <f>G2441+G2447+G2455</f>
        <v>3353</v>
      </c>
      <c r="H2440" s="11">
        <f t="shared" ref="H2440:J2440" si="1416">H2441+H2447+H2455</f>
        <v>3461.6</v>
      </c>
      <c r="I2440" s="11">
        <f t="shared" si="1416"/>
        <v>3461.6</v>
      </c>
      <c r="J2440" s="11">
        <f t="shared" si="1416"/>
        <v>0</v>
      </c>
    </row>
    <row r="2441" spans="1:10" ht="31.5" x14ac:dyDescent="0.25">
      <c r="A2441" s="4" t="s">
        <v>266</v>
      </c>
      <c r="B2441" s="4" t="s">
        <v>102</v>
      </c>
      <c r="C2441" s="4" t="s">
        <v>85</v>
      </c>
      <c r="D2441" s="4" t="s">
        <v>234</v>
      </c>
      <c r="E2441" s="4"/>
      <c r="F2441" s="15" t="s">
        <v>762</v>
      </c>
      <c r="G2441" s="5">
        <f>G2442</f>
        <v>765.1</v>
      </c>
      <c r="H2441" s="5">
        <f t="shared" ref="H2441:J2445" si="1417">H2442</f>
        <v>765.1</v>
      </c>
      <c r="I2441" s="5">
        <f t="shared" si="1417"/>
        <v>765.1</v>
      </c>
      <c r="J2441" s="5">
        <f t="shared" si="1417"/>
        <v>0</v>
      </c>
    </row>
    <row r="2442" spans="1:10" x14ac:dyDescent="0.25">
      <c r="A2442" s="4" t="s">
        <v>266</v>
      </c>
      <c r="B2442" s="4" t="s">
        <v>102</v>
      </c>
      <c r="C2442" s="4" t="s">
        <v>85</v>
      </c>
      <c r="D2442" s="4" t="s">
        <v>236</v>
      </c>
      <c r="E2442" s="4"/>
      <c r="F2442" s="15" t="s">
        <v>771</v>
      </c>
      <c r="G2442" s="5">
        <f>G2443</f>
        <v>765.1</v>
      </c>
      <c r="H2442" s="5">
        <f t="shared" si="1417"/>
        <v>765.1</v>
      </c>
      <c r="I2442" s="5">
        <f t="shared" si="1417"/>
        <v>765.1</v>
      </c>
      <c r="J2442" s="5">
        <f t="shared" si="1417"/>
        <v>0</v>
      </c>
    </row>
    <row r="2443" spans="1:10" ht="31.5" x14ac:dyDescent="0.25">
      <c r="A2443" s="4" t="s">
        <v>266</v>
      </c>
      <c r="B2443" s="4" t="s">
        <v>102</v>
      </c>
      <c r="C2443" s="4" t="s">
        <v>85</v>
      </c>
      <c r="D2443" s="4" t="s">
        <v>245</v>
      </c>
      <c r="E2443" s="4"/>
      <c r="F2443" s="15" t="s">
        <v>772</v>
      </c>
      <c r="G2443" s="5">
        <f>G2444</f>
        <v>765.1</v>
      </c>
      <c r="H2443" s="5">
        <f t="shared" si="1417"/>
        <v>765.1</v>
      </c>
      <c r="I2443" s="5">
        <f t="shared" si="1417"/>
        <v>765.1</v>
      </c>
      <c r="J2443" s="5">
        <f t="shared" si="1417"/>
        <v>0</v>
      </c>
    </row>
    <row r="2444" spans="1:10" ht="31.5" x14ac:dyDescent="0.25">
      <c r="A2444" s="4" t="s">
        <v>266</v>
      </c>
      <c r="B2444" s="4" t="s">
        <v>102</v>
      </c>
      <c r="C2444" s="4" t="s">
        <v>85</v>
      </c>
      <c r="D2444" s="4" t="s">
        <v>240</v>
      </c>
      <c r="E2444" s="4"/>
      <c r="F2444" s="15" t="s">
        <v>773</v>
      </c>
      <c r="G2444" s="5">
        <f>G2445</f>
        <v>765.1</v>
      </c>
      <c r="H2444" s="5">
        <f t="shared" si="1417"/>
        <v>765.1</v>
      </c>
      <c r="I2444" s="5">
        <f t="shared" si="1417"/>
        <v>765.1</v>
      </c>
      <c r="J2444" s="5">
        <f t="shared" si="1417"/>
        <v>0</v>
      </c>
    </row>
    <row r="2445" spans="1:10" ht="31.5" x14ac:dyDescent="0.25">
      <c r="A2445" s="4" t="s">
        <v>266</v>
      </c>
      <c r="B2445" s="4" t="s">
        <v>102</v>
      </c>
      <c r="C2445" s="4" t="s">
        <v>85</v>
      </c>
      <c r="D2445" s="4" t="s">
        <v>240</v>
      </c>
      <c r="E2445" s="4" t="s">
        <v>16</v>
      </c>
      <c r="F2445" s="15" t="s">
        <v>631</v>
      </c>
      <c r="G2445" s="5">
        <f>G2446</f>
        <v>765.1</v>
      </c>
      <c r="H2445" s="5">
        <f t="shared" si="1417"/>
        <v>765.1</v>
      </c>
      <c r="I2445" s="5">
        <f t="shared" si="1417"/>
        <v>765.1</v>
      </c>
      <c r="J2445" s="5">
        <f t="shared" si="1417"/>
        <v>0</v>
      </c>
    </row>
    <row r="2446" spans="1:10" ht="31.5" x14ac:dyDescent="0.25">
      <c r="A2446" s="4" t="s">
        <v>266</v>
      </c>
      <c r="B2446" s="4" t="s">
        <v>102</v>
      </c>
      <c r="C2446" s="4" t="s">
        <v>85</v>
      </c>
      <c r="D2446" s="4" t="s">
        <v>240</v>
      </c>
      <c r="E2446" s="4" t="s">
        <v>17</v>
      </c>
      <c r="F2446" s="15" t="s">
        <v>632</v>
      </c>
      <c r="G2446" s="5">
        <v>765.1</v>
      </c>
      <c r="H2446" s="5">
        <v>765.1</v>
      </c>
      <c r="I2446" s="5">
        <v>765.1</v>
      </c>
      <c r="J2446" s="5"/>
    </row>
    <row r="2447" spans="1:10" ht="31.5" x14ac:dyDescent="0.25">
      <c r="A2447" s="4" t="s">
        <v>266</v>
      </c>
      <c r="B2447" s="4" t="s">
        <v>102</v>
      </c>
      <c r="C2447" s="4" t="s">
        <v>85</v>
      </c>
      <c r="D2447" s="4" t="s">
        <v>223</v>
      </c>
      <c r="E2447" s="4"/>
      <c r="F2447" s="15" t="s">
        <v>807</v>
      </c>
      <c r="G2447" s="5">
        <f>G2448</f>
        <v>2411.8000000000002</v>
      </c>
      <c r="H2447" s="5">
        <f t="shared" ref="H2447:J2447" si="1418">H2448</f>
        <v>2520.4</v>
      </c>
      <c r="I2447" s="5">
        <f t="shared" si="1418"/>
        <v>2520.4</v>
      </c>
      <c r="J2447" s="5">
        <f t="shared" si="1418"/>
        <v>0</v>
      </c>
    </row>
    <row r="2448" spans="1:10" ht="31.5" x14ac:dyDescent="0.25">
      <c r="A2448" s="4" t="s">
        <v>266</v>
      </c>
      <c r="B2448" s="4" t="s">
        <v>102</v>
      </c>
      <c r="C2448" s="4" t="s">
        <v>85</v>
      </c>
      <c r="D2448" s="4" t="s">
        <v>224</v>
      </c>
      <c r="E2448" s="4"/>
      <c r="F2448" s="15" t="s">
        <v>808</v>
      </c>
      <c r="G2448" s="5">
        <f>G2449+G2452</f>
        <v>2411.8000000000002</v>
      </c>
      <c r="H2448" s="5">
        <f>H2449+H2452</f>
        <v>2520.4</v>
      </c>
      <c r="I2448" s="5">
        <f>I2449+I2452</f>
        <v>2520.4</v>
      </c>
      <c r="J2448" s="5">
        <f>J2449+J2452</f>
        <v>0</v>
      </c>
    </row>
    <row r="2449" spans="1:10" ht="31.5" x14ac:dyDescent="0.25">
      <c r="A2449" s="4" t="s">
        <v>266</v>
      </c>
      <c r="B2449" s="4" t="s">
        <v>102</v>
      </c>
      <c r="C2449" s="4" t="s">
        <v>85</v>
      </c>
      <c r="D2449" s="4" t="s">
        <v>241</v>
      </c>
      <c r="E2449" s="4"/>
      <c r="F2449" s="15" t="s">
        <v>809</v>
      </c>
      <c r="G2449" s="5">
        <f>G2450</f>
        <v>864</v>
      </c>
      <c r="H2449" s="5">
        <f t="shared" ref="H2449:J2449" si="1419">H2450</f>
        <v>941.6</v>
      </c>
      <c r="I2449" s="5">
        <f t="shared" si="1419"/>
        <v>941.6</v>
      </c>
      <c r="J2449" s="5">
        <f t="shared" si="1419"/>
        <v>0</v>
      </c>
    </row>
    <row r="2450" spans="1:10" ht="31.5" x14ac:dyDescent="0.25">
      <c r="A2450" s="4" t="s">
        <v>266</v>
      </c>
      <c r="B2450" s="4" t="s">
        <v>102</v>
      </c>
      <c r="C2450" s="4" t="s">
        <v>85</v>
      </c>
      <c r="D2450" s="4" t="s">
        <v>241</v>
      </c>
      <c r="E2450" s="4" t="s">
        <v>16</v>
      </c>
      <c r="F2450" s="15" t="s">
        <v>631</v>
      </c>
      <c r="G2450" s="5">
        <f>G2451</f>
        <v>864</v>
      </c>
      <c r="H2450" s="5">
        <f t="shared" ref="H2450:J2450" si="1420">H2451</f>
        <v>941.6</v>
      </c>
      <c r="I2450" s="5">
        <f t="shared" si="1420"/>
        <v>941.6</v>
      </c>
      <c r="J2450" s="5">
        <f t="shared" si="1420"/>
        <v>0</v>
      </c>
    </row>
    <row r="2451" spans="1:10" ht="31.5" x14ac:dyDescent="0.25">
      <c r="A2451" s="4" t="s">
        <v>266</v>
      </c>
      <c r="B2451" s="4" t="s">
        <v>102</v>
      </c>
      <c r="C2451" s="4" t="s">
        <v>85</v>
      </c>
      <c r="D2451" s="4" t="s">
        <v>241</v>
      </c>
      <c r="E2451" s="4" t="s">
        <v>17</v>
      </c>
      <c r="F2451" s="15" t="s">
        <v>632</v>
      </c>
      <c r="G2451" s="5">
        <v>864</v>
      </c>
      <c r="H2451" s="5">
        <v>941.6</v>
      </c>
      <c r="I2451" s="5">
        <v>941.6</v>
      </c>
      <c r="J2451" s="5"/>
    </row>
    <row r="2452" spans="1:10" ht="31.5" x14ac:dyDescent="0.25">
      <c r="A2452" s="4" t="s">
        <v>266</v>
      </c>
      <c r="B2452" s="4" t="s">
        <v>102</v>
      </c>
      <c r="C2452" s="4" t="s">
        <v>85</v>
      </c>
      <c r="D2452" s="4" t="s">
        <v>242</v>
      </c>
      <c r="E2452" s="4"/>
      <c r="F2452" s="15" t="s">
        <v>810</v>
      </c>
      <c r="G2452" s="5">
        <f>G2453</f>
        <v>1547.8</v>
      </c>
      <c r="H2452" s="5">
        <f t="shared" ref="H2452:J2453" si="1421">H2453</f>
        <v>1578.8</v>
      </c>
      <c r="I2452" s="5">
        <f t="shared" si="1421"/>
        <v>1578.8</v>
      </c>
      <c r="J2452" s="5">
        <f t="shared" si="1421"/>
        <v>0</v>
      </c>
    </row>
    <row r="2453" spans="1:10" ht="31.5" x14ac:dyDescent="0.25">
      <c r="A2453" s="4" t="s">
        <v>266</v>
      </c>
      <c r="B2453" s="4" t="s">
        <v>102</v>
      </c>
      <c r="C2453" s="4" t="s">
        <v>85</v>
      </c>
      <c r="D2453" s="4" t="s">
        <v>242</v>
      </c>
      <c r="E2453" s="4" t="s">
        <v>16</v>
      </c>
      <c r="F2453" s="15" t="s">
        <v>631</v>
      </c>
      <c r="G2453" s="5">
        <f>G2454</f>
        <v>1547.8</v>
      </c>
      <c r="H2453" s="5">
        <f t="shared" si="1421"/>
        <v>1578.8</v>
      </c>
      <c r="I2453" s="5">
        <f t="shared" si="1421"/>
        <v>1578.8</v>
      </c>
      <c r="J2453" s="5">
        <f t="shared" si="1421"/>
        <v>0</v>
      </c>
    </row>
    <row r="2454" spans="1:10" ht="31.5" x14ac:dyDescent="0.25">
      <c r="A2454" s="4" t="s">
        <v>266</v>
      </c>
      <c r="B2454" s="4" t="s">
        <v>102</v>
      </c>
      <c r="C2454" s="4" t="s">
        <v>85</v>
      </c>
      <c r="D2454" s="4" t="s">
        <v>242</v>
      </c>
      <c r="E2454" s="4" t="s">
        <v>17</v>
      </c>
      <c r="F2454" s="15" t="s">
        <v>632</v>
      </c>
      <c r="G2454" s="5">
        <v>1547.8</v>
      </c>
      <c r="H2454" s="5">
        <v>1578.8</v>
      </c>
      <c r="I2454" s="5">
        <v>1578.8</v>
      </c>
      <c r="J2454" s="5"/>
    </row>
    <row r="2455" spans="1:10" ht="31.5" x14ac:dyDescent="0.25">
      <c r="A2455" s="4" t="s">
        <v>266</v>
      </c>
      <c r="B2455" s="4" t="s">
        <v>102</v>
      </c>
      <c r="C2455" s="4" t="s">
        <v>85</v>
      </c>
      <c r="D2455" s="4" t="s">
        <v>226</v>
      </c>
      <c r="E2455" s="4"/>
      <c r="F2455" s="15" t="s">
        <v>1158</v>
      </c>
      <c r="G2455" s="5">
        <f>G2456</f>
        <v>176.1</v>
      </c>
      <c r="H2455" s="5">
        <f t="shared" ref="H2455:J2459" si="1422">H2456</f>
        <v>176.1</v>
      </c>
      <c r="I2455" s="5">
        <f t="shared" si="1422"/>
        <v>176.1</v>
      </c>
      <c r="J2455" s="5">
        <f t="shared" si="1422"/>
        <v>0</v>
      </c>
    </row>
    <row r="2456" spans="1:10" ht="31.5" x14ac:dyDescent="0.25">
      <c r="A2456" s="4" t="s">
        <v>266</v>
      </c>
      <c r="B2456" s="4" t="s">
        <v>102</v>
      </c>
      <c r="C2456" s="4" t="s">
        <v>85</v>
      </c>
      <c r="D2456" s="4" t="s">
        <v>249</v>
      </c>
      <c r="E2456" s="4"/>
      <c r="F2456" s="15" t="s">
        <v>1181</v>
      </c>
      <c r="G2456" s="5">
        <f>G2457</f>
        <v>176.1</v>
      </c>
      <c r="H2456" s="5">
        <f t="shared" si="1422"/>
        <v>176.1</v>
      </c>
      <c r="I2456" s="5">
        <f t="shared" si="1422"/>
        <v>176.1</v>
      </c>
      <c r="J2456" s="5">
        <f t="shared" si="1422"/>
        <v>0</v>
      </c>
    </row>
    <row r="2457" spans="1:10" ht="47.25" x14ac:dyDescent="0.25">
      <c r="A2457" s="4" t="s">
        <v>266</v>
      </c>
      <c r="B2457" s="4" t="s">
        <v>102</v>
      </c>
      <c r="C2457" s="4" t="s">
        <v>85</v>
      </c>
      <c r="D2457" s="4" t="s">
        <v>250</v>
      </c>
      <c r="E2457" s="4"/>
      <c r="F2457" s="15" t="s">
        <v>1182</v>
      </c>
      <c r="G2457" s="5">
        <f>G2458</f>
        <v>176.1</v>
      </c>
      <c r="H2457" s="5">
        <f t="shared" si="1422"/>
        <v>176.1</v>
      </c>
      <c r="I2457" s="5">
        <f t="shared" si="1422"/>
        <v>176.1</v>
      </c>
      <c r="J2457" s="5">
        <f t="shared" si="1422"/>
        <v>0</v>
      </c>
    </row>
    <row r="2458" spans="1:10" ht="31.5" x14ac:dyDescent="0.25">
      <c r="A2458" s="4" t="s">
        <v>266</v>
      </c>
      <c r="B2458" s="4" t="s">
        <v>102</v>
      </c>
      <c r="C2458" s="4" t="s">
        <v>85</v>
      </c>
      <c r="D2458" s="4" t="s">
        <v>244</v>
      </c>
      <c r="E2458" s="4"/>
      <c r="F2458" s="15" t="s">
        <v>1183</v>
      </c>
      <c r="G2458" s="5">
        <f>G2459</f>
        <v>176.1</v>
      </c>
      <c r="H2458" s="5">
        <f t="shared" si="1422"/>
        <v>176.1</v>
      </c>
      <c r="I2458" s="5">
        <f t="shared" si="1422"/>
        <v>176.1</v>
      </c>
      <c r="J2458" s="5">
        <f t="shared" si="1422"/>
        <v>0</v>
      </c>
    </row>
    <row r="2459" spans="1:10" ht="31.5" x14ac:dyDescent="0.25">
      <c r="A2459" s="4" t="s">
        <v>266</v>
      </c>
      <c r="B2459" s="4" t="s">
        <v>102</v>
      </c>
      <c r="C2459" s="4" t="s">
        <v>85</v>
      </c>
      <c r="D2459" s="4" t="s">
        <v>244</v>
      </c>
      <c r="E2459" s="4" t="s">
        <v>16</v>
      </c>
      <c r="F2459" s="15" t="s">
        <v>631</v>
      </c>
      <c r="G2459" s="5">
        <f>G2460</f>
        <v>176.1</v>
      </c>
      <c r="H2459" s="5">
        <f t="shared" si="1422"/>
        <v>176.1</v>
      </c>
      <c r="I2459" s="5">
        <f t="shared" si="1422"/>
        <v>176.1</v>
      </c>
      <c r="J2459" s="5">
        <f t="shared" si="1422"/>
        <v>0</v>
      </c>
    </row>
    <row r="2460" spans="1:10" ht="31.5" x14ac:dyDescent="0.25">
      <c r="A2460" s="4" t="s">
        <v>266</v>
      </c>
      <c r="B2460" s="4" t="s">
        <v>102</v>
      </c>
      <c r="C2460" s="4" t="s">
        <v>85</v>
      </c>
      <c r="D2460" s="4" t="s">
        <v>244</v>
      </c>
      <c r="E2460" s="4" t="s">
        <v>17</v>
      </c>
      <c r="F2460" s="15" t="s">
        <v>632</v>
      </c>
      <c r="G2460" s="5">
        <v>176.1</v>
      </c>
      <c r="H2460" s="5">
        <v>176.1</v>
      </c>
      <c r="I2460" s="5">
        <v>176.1</v>
      </c>
      <c r="J2460" s="5"/>
    </row>
    <row r="2461" spans="1:10" s="10" customFormat="1" ht="31.5" x14ac:dyDescent="0.25">
      <c r="A2461" s="9" t="s">
        <v>266</v>
      </c>
      <c r="B2461" s="9" t="s">
        <v>102</v>
      </c>
      <c r="C2461" s="9" t="s">
        <v>102</v>
      </c>
      <c r="D2461" s="9"/>
      <c r="E2461" s="9"/>
      <c r="F2461" s="14" t="s">
        <v>614</v>
      </c>
      <c r="G2461" s="11">
        <f>G2462</f>
        <v>5108.7</v>
      </c>
      <c r="H2461" s="11">
        <f t="shared" ref="H2461:J2464" si="1423">H2462</f>
        <v>4546.0999999999995</v>
      </c>
      <c r="I2461" s="11">
        <f t="shared" si="1423"/>
        <v>4546.0999999999995</v>
      </c>
      <c r="J2461" s="11">
        <f t="shared" si="1423"/>
        <v>0</v>
      </c>
    </row>
    <row r="2462" spans="1:10" ht="31.5" x14ac:dyDescent="0.25">
      <c r="A2462" s="4" t="s">
        <v>266</v>
      </c>
      <c r="B2462" s="4" t="s">
        <v>102</v>
      </c>
      <c r="C2462" s="4" t="s">
        <v>102</v>
      </c>
      <c r="D2462" s="4" t="s">
        <v>220</v>
      </c>
      <c r="E2462" s="4"/>
      <c r="F2462" s="15" t="s">
        <v>781</v>
      </c>
      <c r="G2462" s="5">
        <f>G2463</f>
        <v>5108.7</v>
      </c>
      <c r="H2462" s="5">
        <f t="shared" si="1423"/>
        <v>4546.0999999999995</v>
      </c>
      <c r="I2462" s="5">
        <f t="shared" si="1423"/>
        <v>4546.0999999999995</v>
      </c>
      <c r="J2462" s="5">
        <f t="shared" si="1423"/>
        <v>0</v>
      </c>
    </row>
    <row r="2463" spans="1:10" ht="31.5" x14ac:dyDescent="0.25">
      <c r="A2463" s="4" t="s">
        <v>266</v>
      </c>
      <c r="B2463" s="4" t="s">
        <v>102</v>
      </c>
      <c r="C2463" s="4" t="s">
        <v>102</v>
      </c>
      <c r="D2463" s="4" t="s">
        <v>252</v>
      </c>
      <c r="E2463" s="4"/>
      <c r="F2463" s="15" t="s">
        <v>805</v>
      </c>
      <c r="G2463" s="5">
        <f>G2464</f>
        <v>5108.7</v>
      </c>
      <c r="H2463" s="5">
        <f t="shared" si="1423"/>
        <v>4546.0999999999995</v>
      </c>
      <c r="I2463" s="5">
        <f t="shared" si="1423"/>
        <v>4546.0999999999995</v>
      </c>
      <c r="J2463" s="5">
        <f t="shared" si="1423"/>
        <v>0</v>
      </c>
    </row>
    <row r="2464" spans="1:10" ht="31.5" x14ac:dyDescent="0.25">
      <c r="A2464" s="4" t="s">
        <v>266</v>
      </c>
      <c r="B2464" s="4" t="s">
        <v>102</v>
      </c>
      <c r="C2464" s="4" t="s">
        <v>102</v>
      </c>
      <c r="D2464" s="4" t="s">
        <v>253</v>
      </c>
      <c r="E2464" s="4"/>
      <c r="F2464" s="15" t="s">
        <v>806</v>
      </c>
      <c r="G2464" s="5">
        <f>G2465</f>
        <v>5108.7</v>
      </c>
      <c r="H2464" s="5">
        <f t="shared" si="1423"/>
        <v>4546.0999999999995</v>
      </c>
      <c r="I2464" s="5">
        <f t="shared" si="1423"/>
        <v>4546.0999999999995</v>
      </c>
      <c r="J2464" s="5">
        <f t="shared" si="1423"/>
        <v>0</v>
      </c>
    </row>
    <row r="2465" spans="1:10" ht="47.25" x14ac:dyDescent="0.25">
      <c r="A2465" s="4" t="s">
        <v>266</v>
      </c>
      <c r="B2465" s="4" t="s">
        <v>102</v>
      </c>
      <c r="C2465" s="4" t="s">
        <v>102</v>
      </c>
      <c r="D2465" s="4" t="s">
        <v>251</v>
      </c>
      <c r="E2465" s="4"/>
      <c r="F2465" s="15" t="s">
        <v>679</v>
      </c>
      <c r="G2465" s="5">
        <f>G2466+G2468+G2470</f>
        <v>5108.7</v>
      </c>
      <c r="H2465" s="5">
        <f t="shared" ref="H2465:J2465" si="1424">H2466+H2468+H2470</f>
        <v>4546.0999999999995</v>
      </c>
      <c r="I2465" s="5">
        <f t="shared" si="1424"/>
        <v>4546.0999999999995</v>
      </c>
      <c r="J2465" s="5">
        <f t="shared" si="1424"/>
        <v>0</v>
      </c>
    </row>
    <row r="2466" spans="1:10" ht="78.75" x14ac:dyDescent="0.25">
      <c r="A2466" s="4" t="s">
        <v>266</v>
      </c>
      <c r="B2466" s="4" t="s">
        <v>102</v>
      </c>
      <c r="C2466" s="4" t="s">
        <v>102</v>
      </c>
      <c r="D2466" s="4" t="s">
        <v>251</v>
      </c>
      <c r="E2466" s="4" t="s">
        <v>23</v>
      </c>
      <c r="F2466" s="15" t="s">
        <v>628</v>
      </c>
      <c r="G2466" s="5">
        <f>G2467</f>
        <v>3923.9</v>
      </c>
      <c r="H2466" s="5">
        <f t="shared" ref="H2466:J2466" si="1425">H2467</f>
        <v>3368.1</v>
      </c>
      <c r="I2466" s="5">
        <f t="shared" si="1425"/>
        <v>3368.1</v>
      </c>
      <c r="J2466" s="5">
        <f t="shared" si="1425"/>
        <v>0</v>
      </c>
    </row>
    <row r="2467" spans="1:10" x14ac:dyDescent="0.25">
      <c r="A2467" s="4" t="s">
        <v>266</v>
      </c>
      <c r="B2467" s="4" t="s">
        <v>102</v>
      </c>
      <c r="C2467" s="4" t="s">
        <v>102</v>
      </c>
      <c r="D2467" s="4" t="s">
        <v>251</v>
      </c>
      <c r="E2467" s="4" t="s">
        <v>24</v>
      </c>
      <c r="F2467" s="15" t="s">
        <v>629</v>
      </c>
      <c r="G2467" s="5">
        <v>3923.9</v>
      </c>
      <c r="H2467" s="5">
        <v>3368.1</v>
      </c>
      <c r="I2467" s="5">
        <v>3368.1</v>
      </c>
      <c r="J2467" s="5"/>
    </row>
    <row r="2468" spans="1:10" ht="31.5" x14ac:dyDescent="0.25">
      <c r="A2468" s="4" t="s">
        <v>266</v>
      </c>
      <c r="B2468" s="4" t="s">
        <v>102</v>
      </c>
      <c r="C2468" s="4" t="s">
        <v>102</v>
      </c>
      <c r="D2468" s="4" t="s">
        <v>251</v>
      </c>
      <c r="E2468" s="4" t="s">
        <v>16</v>
      </c>
      <c r="F2468" s="15" t="s">
        <v>631</v>
      </c>
      <c r="G2468" s="5">
        <f>G2469</f>
        <v>1181.5999999999999</v>
      </c>
      <c r="H2468" s="5">
        <f t="shared" ref="H2468:J2468" si="1426">H2469</f>
        <v>1174.8</v>
      </c>
      <c r="I2468" s="5">
        <f t="shared" si="1426"/>
        <v>1174.8</v>
      </c>
      <c r="J2468" s="5">
        <f t="shared" si="1426"/>
        <v>0</v>
      </c>
    </row>
    <row r="2469" spans="1:10" ht="31.5" x14ac:dyDescent="0.25">
      <c r="A2469" s="4" t="s">
        <v>266</v>
      </c>
      <c r="B2469" s="4" t="s">
        <v>102</v>
      </c>
      <c r="C2469" s="4" t="s">
        <v>102</v>
      </c>
      <c r="D2469" s="4" t="s">
        <v>251</v>
      </c>
      <c r="E2469" s="4" t="s">
        <v>17</v>
      </c>
      <c r="F2469" s="15" t="s">
        <v>632</v>
      </c>
      <c r="G2469" s="5">
        <v>1181.5999999999999</v>
      </c>
      <c r="H2469" s="5">
        <v>1174.8</v>
      </c>
      <c r="I2469" s="5">
        <v>1174.8</v>
      </c>
      <c r="J2469" s="5"/>
    </row>
    <row r="2470" spans="1:10" x14ac:dyDescent="0.25">
      <c r="A2470" s="4" t="s">
        <v>266</v>
      </c>
      <c r="B2470" s="4" t="s">
        <v>102</v>
      </c>
      <c r="C2470" s="4" t="s">
        <v>102</v>
      </c>
      <c r="D2470" s="4" t="s">
        <v>251</v>
      </c>
      <c r="E2470" s="4" t="s">
        <v>18</v>
      </c>
      <c r="F2470" s="15" t="s">
        <v>647</v>
      </c>
      <c r="G2470" s="5">
        <f>G2471</f>
        <v>3.2</v>
      </c>
      <c r="H2470" s="5">
        <f t="shared" ref="H2470:J2470" si="1427">H2471</f>
        <v>3.2</v>
      </c>
      <c r="I2470" s="5">
        <f t="shared" si="1427"/>
        <v>3.2</v>
      </c>
      <c r="J2470" s="5">
        <f t="shared" si="1427"/>
        <v>0</v>
      </c>
    </row>
    <row r="2471" spans="1:10" x14ac:dyDescent="0.25">
      <c r="A2471" s="4" t="s">
        <v>266</v>
      </c>
      <c r="B2471" s="4" t="s">
        <v>102</v>
      </c>
      <c r="C2471" s="4" t="s">
        <v>102</v>
      </c>
      <c r="D2471" s="4" t="s">
        <v>251</v>
      </c>
      <c r="E2471" s="4" t="s">
        <v>25</v>
      </c>
      <c r="F2471" s="15" t="s">
        <v>650</v>
      </c>
      <c r="G2471" s="5">
        <v>3.2</v>
      </c>
      <c r="H2471" s="5">
        <v>3.2</v>
      </c>
      <c r="I2471" s="5">
        <v>3.2</v>
      </c>
      <c r="J2471" s="5"/>
    </row>
    <row r="2472" spans="1:10" s="3" customFormat="1" x14ac:dyDescent="0.25">
      <c r="A2472" s="7" t="s">
        <v>266</v>
      </c>
      <c r="B2472" s="7" t="s">
        <v>43</v>
      </c>
      <c r="C2472" s="7"/>
      <c r="D2472" s="7"/>
      <c r="E2472" s="7"/>
      <c r="F2472" s="12" t="s">
        <v>591</v>
      </c>
      <c r="G2472" s="8">
        <f t="shared" ref="G2472:G2478" si="1428">G2473</f>
        <v>1197</v>
      </c>
      <c r="H2472" s="8">
        <f t="shared" ref="H2472:J2475" si="1429">H2473</f>
        <v>1197</v>
      </c>
      <c r="I2472" s="8">
        <f t="shared" si="1429"/>
        <v>1197</v>
      </c>
      <c r="J2472" s="8">
        <f t="shared" si="1429"/>
        <v>0</v>
      </c>
    </row>
    <row r="2473" spans="1:10" s="10" customFormat="1" ht="31.5" x14ac:dyDescent="0.25">
      <c r="A2473" s="9" t="s">
        <v>266</v>
      </c>
      <c r="B2473" s="9" t="s">
        <v>43</v>
      </c>
      <c r="C2473" s="9" t="s">
        <v>85</v>
      </c>
      <c r="D2473" s="9"/>
      <c r="E2473" s="9"/>
      <c r="F2473" s="14" t="s">
        <v>615</v>
      </c>
      <c r="G2473" s="11">
        <f t="shared" si="1428"/>
        <v>1197</v>
      </c>
      <c r="H2473" s="11">
        <f t="shared" si="1429"/>
        <v>1197</v>
      </c>
      <c r="I2473" s="11">
        <f t="shared" si="1429"/>
        <v>1197</v>
      </c>
      <c r="J2473" s="11">
        <f t="shared" si="1429"/>
        <v>0</v>
      </c>
    </row>
    <row r="2474" spans="1:10" ht="31.5" x14ac:dyDescent="0.25">
      <c r="A2474" s="4" t="s">
        <v>266</v>
      </c>
      <c r="B2474" s="4" t="s">
        <v>43</v>
      </c>
      <c r="C2474" s="4" t="s">
        <v>85</v>
      </c>
      <c r="D2474" s="4" t="s">
        <v>79</v>
      </c>
      <c r="E2474" s="4"/>
      <c r="F2474" s="15" t="s">
        <v>871</v>
      </c>
      <c r="G2474" s="5">
        <f t="shared" si="1428"/>
        <v>1197</v>
      </c>
      <c r="H2474" s="5">
        <f t="shared" si="1429"/>
        <v>1197</v>
      </c>
      <c r="I2474" s="5">
        <f t="shared" si="1429"/>
        <v>1197</v>
      </c>
      <c r="J2474" s="5">
        <f t="shared" si="1429"/>
        <v>0</v>
      </c>
    </row>
    <row r="2475" spans="1:10" ht="31.5" x14ac:dyDescent="0.25">
      <c r="A2475" s="4" t="s">
        <v>266</v>
      </c>
      <c r="B2475" s="4" t="s">
        <v>43</v>
      </c>
      <c r="C2475" s="4" t="s">
        <v>85</v>
      </c>
      <c r="D2475" s="4" t="s">
        <v>86</v>
      </c>
      <c r="E2475" s="4"/>
      <c r="F2475" s="15" t="s">
        <v>872</v>
      </c>
      <c r="G2475" s="5">
        <f t="shared" si="1428"/>
        <v>1197</v>
      </c>
      <c r="H2475" s="5">
        <f t="shared" si="1429"/>
        <v>1197</v>
      </c>
      <c r="I2475" s="5">
        <f t="shared" si="1429"/>
        <v>1197</v>
      </c>
      <c r="J2475" s="5">
        <f t="shared" si="1429"/>
        <v>0</v>
      </c>
    </row>
    <row r="2476" spans="1:10" ht="31.5" x14ac:dyDescent="0.25">
      <c r="A2476" s="4" t="s">
        <v>266</v>
      </c>
      <c r="B2476" s="4" t="s">
        <v>43</v>
      </c>
      <c r="C2476" s="4" t="s">
        <v>85</v>
      </c>
      <c r="D2476" s="4" t="s">
        <v>255</v>
      </c>
      <c r="E2476" s="4"/>
      <c r="F2476" s="15" t="s">
        <v>882</v>
      </c>
      <c r="G2476" s="5">
        <f t="shared" si="1428"/>
        <v>1197</v>
      </c>
      <c r="H2476" s="5">
        <f t="shared" ref="H2476:J2478" si="1430">H2477</f>
        <v>1197</v>
      </c>
      <c r="I2476" s="5">
        <f t="shared" si="1430"/>
        <v>1197</v>
      </c>
      <c r="J2476" s="5">
        <f t="shared" si="1430"/>
        <v>0</v>
      </c>
    </row>
    <row r="2477" spans="1:10" x14ac:dyDescent="0.25">
      <c r="A2477" s="4" t="s">
        <v>266</v>
      </c>
      <c r="B2477" s="4" t="s">
        <v>43</v>
      </c>
      <c r="C2477" s="4" t="s">
        <v>85</v>
      </c>
      <c r="D2477" s="4" t="s">
        <v>254</v>
      </c>
      <c r="E2477" s="4"/>
      <c r="F2477" s="15" t="s">
        <v>883</v>
      </c>
      <c r="G2477" s="5">
        <f t="shared" si="1428"/>
        <v>1197</v>
      </c>
      <c r="H2477" s="5">
        <f t="shared" si="1430"/>
        <v>1197</v>
      </c>
      <c r="I2477" s="5">
        <f t="shared" si="1430"/>
        <v>1197</v>
      </c>
      <c r="J2477" s="5">
        <f t="shared" si="1430"/>
        <v>0</v>
      </c>
    </row>
    <row r="2478" spans="1:10" ht="31.5" x14ac:dyDescent="0.25">
      <c r="A2478" s="4" t="s">
        <v>266</v>
      </c>
      <c r="B2478" s="4" t="s">
        <v>43</v>
      </c>
      <c r="C2478" s="4" t="s">
        <v>85</v>
      </c>
      <c r="D2478" s="4" t="s">
        <v>254</v>
      </c>
      <c r="E2478" s="4" t="s">
        <v>16</v>
      </c>
      <c r="F2478" s="15" t="s">
        <v>631</v>
      </c>
      <c r="G2478" s="5">
        <f t="shared" si="1428"/>
        <v>1197</v>
      </c>
      <c r="H2478" s="5">
        <f t="shared" si="1430"/>
        <v>1197</v>
      </c>
      <c r="I2478" s="5">
        <f t="shared" si="1430"/>
        <v>1197</v>
      </c>
      <c r="J2478" s="5">
        <f t="shared" si="1430"/>
        <v>0</v>
      </c>
    </row>
    <row r="2479" spans="1:10" ht="31.5" x14ac:dyDescent="0.25">
      <c r="A2479" s="4" t="s">
        <v>266</v>
      </c>
      <c r="B2479" s="4" t="s">
        <v>43</v>
      </c>
      <c r="C2479" s="4" t="s">
        <v>85</v>
      </c>
      <c r="D2479" s="4" t="s">
        <v>254</v>
      </c>
      <c r="E2479" s="4" t="s">
        <v>17</v>
      </c>
      <c r="F2479" s="15" t="s">
        <v>632</v>
      </c>
      <c r="G2479" s="5">
        <v>1197</v>
      </c>
      <c r="H2479" s="5">
        <v>1197</v>
      </c>
      <c r="I2479" s="5">
        <v>1197</v>
      </c>
      <c r="J2479" s="5"/>
    </row>
    <row r="2480" spans="1:10" s="3" customFormat="1" x14ac:dyDescent="0.25">
      <c r="A2480" s="7" t="s">
        <v>266</v>
      </c>
      <c r="B2480" s="7" t="s">
        <v>78</v>
      </c>
      <c r="C2480" s="7"/>
      <c r="D2480" s="7"/>
      <c r="E2480" s="7"/>
      <c r="F2480" s="12" t="s">
        <v>592</v>
      </c>
      <c r="G2480" s="8">
        <f t="shared" ref="G2480:G2486" si="1431">G2481</f>
        <v>209.2</v>
      </c>
      <c r="H2480" s="8">
        <f t="shared" ref="H2480:J2481" si="1432">H2481</f>
        <v>209.2</v>
      </c>
      <c r="I2480" s="8">
        <f t="shared" si="1432"/>
        <v>209.2</v>
      </c>
      <c r="J2480" s="8">
        <f t="shared" si="1432"/>
        <v>0</v>
      </c>
    </row>
    <row r="2481" spans="1:10" s="10" customFormat="1" x14ac:dyDescent="0.25">
      <c r="A2481" s="9" t="s">
        <v>266</v>
      </c>
      <c r="B2481" s="9" t="s">
        <v>78</v>
      </c>
      <c r="C2481" s="9" t="s">
        <v>78</v>
      </c>
      <c r="D2481" s="9"/>
      <c r="E2481" s="9"/>
      <c r="F2481" s="14" t="s">
        <v>618</v>
      </c>
      <c r="G2481" s="11">
        <f t="shared" si="1431"/>
        <v>209.2</v>
      </c>
      <c r="H2481" s="11">
        <f t="shared" si="1432"/>
        <v>209.2</v>
      </c>
      <c r="I2481" s="11">
        <f t="shared" si="1432"/>
        <v>209.2</v>
      </c>
      <c r="J2481" s="11">
        <f t="shared" si="1432"/>
        <v>0</v>
      </c>
    </row>
    <row r="2482" spans="1:10" x14ac:dyDescent="0.25">
      <c r="A2482" s="4" t="s">
        <v>266</v>
      </c>
      <c r="B2482" s="4" t="s">
        <v>78</v>
      </c>
      <c r="C2482" s="4" t="s">
        <v>78</v>
      </c>
      <c r="D2482" s="4" t="s">
        <v>142</v>
      </c>
      <c r="E2482" s="4"/>
      <c r="F2482" s="15" t="s">
        <v>726</v>
      </c>
      <c r="G2482" s="5">
        <f t="shared" si="1431"/>
        <v>209.2</v>
      </c>
      <c r="H2482" s="5">
        <f t="shared" ref="H2482:J2486" si="1433">H2483</f>
        <v>209.2</v>
      </c>
      <c r="I2482" s="5">
        <f t="shared" si="1433"/>
        <v>209.2</v>
      </c>
      <c r="J2482" s="5">
        <f t="shared" si="1433"/>
        <v>0</v>
      </c>
    </row>
    <row r="2483" spans="1:10" ht="47.25" x14ac:dyDescent="0.25">
      <c r="A2483" s="4" t="s">
        <v>266</v>
      </c>
      <c r="B2483" s="4" t="s">
        <v>78</v>
      </c>
      <c r="C2483" s="4" t="s">
        <v>78</v>
      </c>
      <c r="D2483" s="4" t="s">
        <v>146</v>
      </c>
      <c r="E2483" s="4"/>
      <c r="F2483" s="15" t="s">
        <v>733</v>
      </c>
      <c r="G2483" s="5">
        <f t="shared" si="1431"/>
        <v>209.2</v>
      </c>
      <c r="H2483" s="5">
        <f t="shared" si="1433"/>
        <v>209.2</v>
      </c>
      <c r="I2483" s="5">
        <f t="shared" si="1433"/>
        <v>209.2</v>
      </c>
      <c r="J2483" s="5">
        <f t="shared" si="1433"/>
        <v>0</v>
      </c>
    </row>
    <row r="2484" spans="1:10" ht="31.5" x14ac:dyDescent="0.25">
      <c r="A2484" s="4" t="s">
        <v>266</v>
      </c>
      <c r="B2484" s="4" t="s">
        <v>78</v>
      </c>
      <c r="C2484" s="4" t="s">
        <v>78</v>
      </c>
      <c r="D2484" s="4" t="s">
        <v>147</v>
      </c>
      <c r="E2484" s="4"/>
      <c r="F2484" s="15" t="s">
        <v>734</v>
      </c>
      <c r="G2484" s="5">
        <f t="shared" si="1431"/>
        <v>209.2</v>
      </c>
      <c r="H2484" s="5">
        <f t="shared" si="1433"/>
        <v>209.2</v>
      </c>
      <c r="I2484" s="5">
        <f t="shared" si="1433"/>
        <v>209.2</v>
      </c>
      <c r="J2484" s="5">
        <f t="shared" si="1433"/>
        <v>0</v>
      </c>
    </row>
    <row r="2485" spans="1:10" ht="63" x14ac:dyDescent="0.25">
      <c r="A2485" s="4" t="s">
        <v>266</v>
      </c>
      <c r="B2485" s="4" t="s">
        <v>78</v>
      </c>
      <c r="C2485" s="4" t="s">
        <v>78</v>
      </c>
      <c r="D2485" s="4" t="s">
        <v>256</v>
      </c>
      <c r="E2485" s="4"/>
      <c r="F2485" s="15" t="s">
        <v>736</v>
      </c>
      <c r="G2485" s="5">
        <f t="shared" si="1431"/>
        <v>209.2</v>
      </c>
      <c r="H2485" s="5">
        <f t="shared" si="1433"/>
        <v>209.2</v>
      </c>
      <c r="I2485" s="5">
        <f t="shared" si="1433"/>
        <v>209.2</v>
      </c>
      <c r="J2485" s="5">
        <f t="shared" si="1433"/>
        <v>0</v>
      </c>
    </row>
    <row r="2486" spans="1:10" ht="31.5" x14ac:dyDescent="0.25">
      <c r="A2486" s="4" t="s">
        <v>266</v>
      </c>
      <c r="B2486" s="4" t="s">
        <v>78</v>
      </c>
      <c r="C2486" s="4" t="s">
        <v>78</v>
      </c>
      <c r="D2486" s="4" t="s">
        <v>256</v>
      </c>
      <c r="E2486" s="4" t="s">
        <v>98</v>
      </c>
      <c r="F2486" s="15" t="s">
        <v>641</v>
      </c>
      <c r="G2486" s="5">
        <f t="shared" si="1431"/>
        <v>209.2</v>
      </c>
      <c r="H2486" s="5">
        <f t="shared" si="1433"/>
        <v>209.2</v>
      </c>
      <c r="I2486" s="5">
        <f t="shared" si="1433"/>
        <v>209.2</v>
      </c>
      <c r="J2486" s="5">
        <f t="shared" si="1433"/>
        <v>0</v>
      </c>
    </row>
    <row r="2487" spans="1:10" ht="47.25" x14ac:dyDescent="0.25">
      <c r="A2487" s="4" t="s">
        <v>266</v>
      </c>
      <c r="B2487" s="4" t="s">
        <v>78</v>
      </c>
      <c r="C2487" s="4" t="s">
        <v>78</v>
      </c>
      <c r="D2487" s="4" t="s">
        <v>256</v>
      </c>
      <c r="E2487" s="4" t="s">
        <v>94</v>
      </c>
      <c r="F2487" s="15" t="s">
        <v>644</v>
      </c>
      <c r="G2487" s="5">
        <v>209.2</v>
      </c>
      <c r="H2487" s="5">
        <v>209.2</v>
      </c>
      <c r="I2487" s="5">
        <v>209.2</v>
      </c>
      <c r="J2487" s="5"/>
    </row>
    <row r="2488" spans="1:10" s="3" customFormat="1" x14ac:dyDescent="0.25">
      <c r="A2488" s="7" t="s">
        <v>266</v>
      </c>
      <c r="B2488" s="7" t="s">
        <v>36</v>
      </c>
      <c r="C2488" s="7"/>
      <c r="D2488" s="7"/>
      <c r="E2488" s="7"/>
      <c r="F2488" s="12" t="s">
        <v>593</v>
      </c>
      <c r="G2488" s="8">
        <f t="shared" ref="G2488:J2494" si="1434">G2489</f>
        <v>1071.5</v>
      </c>
      <c r="H2488" s="8">
        <f t="shared" si="1434"/>
        <v>1071.5</v>
      </c>
      <c r="I2488" s="8">
        <f t="shared" si="1434"/>
        <v>1071.5</v>
      </c>
      <c r="J2488" s="8">
        <f t="shared" si="1434"/>
        <v>0</v>
      </c>
    </row>
    <row r="2489" spans="1:10" s="10" customFormat="1" x14ac:dyDescent="0.25">
      <c r="A2489" s="9" t="s">
        <v>266</v>
      </c>
      <c r="B2489" s="9" t="s">
        <v>36</v>
      </c>
      <c r="C2489" s="9" t="s">
        <v>10</v>
      </c>
      <c r="D2489" s="9"/>
      <c r="E2489" s="9"/>
      <c r="F2489" s="14" t="s">
        <v>620</v>
      </c>
      <c r="G2489" s="11">
        <f t="shared" si="1434"/>
        <v>1071.5</v>
      </c>
      <c r="H2489" s="11">
        <f t="shared" si="1434"/>
        <v>1071.5</v>
      </c>
      <c r="I2489" s="11">
        <f t="shared" si="1434"/>
        <v>1071.5</v>
      </c>
      <c r="J2489" s="11">
        <f t="shared" si="1434"/>
        <v>0</v>
      </c>
    </row>
    <row r="2490" spans="1:10" x14ac:dyDescent="0.25">
      <c r="A2490" s="4" t="s">
        <v>266</v>
      </c>
      <c r="B2490" s="4" t="s">
        <v>36</v>
      </c>
      <c r="C2490" s="4" t="s">
        <v>10</v>
      </c>
      <c r="D2490" s="4" t="s">
        <v>117</v>
      </c>
      <c r="E2490" s="4"/>
      <c r="F2490" s="15" t="s">
        <v>699</v>
      </c>
      <c r="G2490" s="5">
        <f t="shared" si="1434"/>
        <v>1071.5</v>
      </c>
      <c r="H2490" s="5">
        <f t="shared" si="1434"/>
        <v>1071.5</v>
      </c>
      <c r="I2490" s="5">
        <f t="shared" si="1434"/>
        <v>1071.5</v>
      </c>
      <c r="J2490" s="5">
        <f t="shared" si="1434"/>
        <v>0</v>
      </c>
    </row>
    <row r="2491" spans="1:10" ht="31.5" x14ac:dyDescent="0.25">
      <c r="A2491" s="4" t="s">
        <v>266</v>
      </c>
      <c r="B2491" s="4" t="s">
        <v>36</v>
      </c>
      <c r="C2491" s="4" t="s">
        <v>10</v>
      </c>
      <c r="D2491" s="4" t="s">
        <v>169</v>
      </c>
      <c r="E2491" s="4"/>
      <c r="F2491" s="15" t="s">
        <v>700</v>
      </c>
      <c r="G2491" s="5">
        <f t="shared" si="1434"/>
        <v>1071.5</v>
      </c>
      <c r="H2491" s="5">
        <f t="shared" si="1434"/>
        <v>1071.5</v>
      </c>
      <c r="I2491" s="5">
        <f t="shared" si="1434"/>
        <v>1071.5</v>
      </c>
      <c r="J2491" s="5">
        <f t="shared" si="1434"/>
        <v>0</v>
      </c>
    </row>
    <row r="2492" spans="1:10" ht="31.5" x14ac:dyDescent="0.25">
      <c r="A2492" s="4" t="s">
        <v>266</v>
      </c>
      <c r="B2492" s="4" t="s">
        <v>36</v>
      </c>
      <c r="C2492" s="4" t="s">
        <v>10</v>
      </c>
      <c r="D2492" s="4" t="s">
        <v>170</v>
      </c>
      <c r="E2492" s="4"/>
      <c r="F2492" s="15" t="s">
        <v>701</v>
      </c>
      <c r="G2492" s="5">
        <f t="shared" si="1434"/>
        <v>1071.5</v>
      </c>
      <c r="H2492" s="5">
        <f t="shared" si="1434"/>
        <v>1071.5</v>
      </c>
      <c r="I2492" s="5">
        <f t="shared" si="1434"/>
        <v>1071.5</v>
      </c>
      <c r="J2492" s="5">
        <f t="shared" si="1434"/>
        <v>0</v>
      </c>
    </row>
    <row r="2493" spans="1:10" ht="47.25" x14ac:dyDescent="0.25">
      <c r="A2493" s="4" t="s">
        <v>266</v>
      </c>
      <c r="B2493" s="4" t="s">
        <v>36</v>
      </c>
      <c r="C2493" s="4" t="s">
        <v>10</v>
      </c>
      <c r="D2493" s="4" t="s">
        <v>157</v>
      </c>
      <c r="E2493" s="4"/>
      <c r="F2493" s="15" t="s">
        <v>704</v>
      </c>
      <c r="G2493" s="5">
        <f t="shared" si="1434"/>
        <v>1071.5</v>
      </c>
      <c r="H2493" s="5">
        <f t="shared" si="1434"/>
        <v>1071.5</v>
      </c>
      <c r="I2493" s="5">
        <f t="shared" si="1434"/>
        <v>1071.5</v>
      </c>
      <c r="J2493" s="5">
        <f t="shared" si="1434"/>
        <v>0</v>
      </c>
    </row>
    <row r="2494" spans="1:10" ht="31.5" x14ac:dyDescent="0.25">
      <c r="A2494" s="4" t="s">
        <v>266</v>
      </c>
      <c r="B2494" s="4" t="s">
        <v>36</v>
      </c>
      <c r="C2494" s="4" t="s">
        <v>10</v>
      </c>
      <c r="D2494" s="4" t="s">
        <v>157</v>
      </c>
      <c r="E2494" s="4" t="s">
        <v>16</v>
      </c>
      <c r="F2494" s="15" t="s">
        <v>631</v>
      </c>
      <c r="G2494" s="5">
        <f t="shared" si="1434"/>
        <v>1071.5</v>
      </c>
      <c r="H2494" s="5">
        <f t="shared" si="1434"/>
        <v>1071.5</v>
      </c>
      <c r="I2494" s="5">
        <f t="shared" si="1434"/>
        <v>1071.5</v>
      </c>
      <c r="J2494" s="5">
        <f t="shared" si="1434"/>
        <v>0</v>
      </c>
    </row>
    <row r="2495" spans="1:10" ht="31.5" x14ac:dyDescent="0.25">
      <c r="A2495" s="4" t="s">
        <v>266</v>
      </c>
      <c r="B2495" s="4" t="s">
        <v>36</v>
      </c>
      <c r="C2495" s="4" t="s">
        <v>10</v>
      </c>
      <c r="D2495" s="4" t="s">
        <v>157</v>
      </c>
      <c r="E2495" s="4" t="s">
        <v>17</v>
      </c>
      <c r="F2495" s="15" t="s">
        <v>632</v>
      </c>
      <c r="G2495" s="5">
        <v>1071.5</v>
      </c>
      <c r="H2495" s="5">
        <v>1071.5</v>
      </c>
      <c r="I2495" s="5">
        <v>1071.5</v>
      </c>
      <c r="J2495" s="5"/>
    </row>
    <row r="2496" spans="1:10" s="3" customFormat="1" x14ac:dyDescent="0.25">
      <c r="A2496" s="7" t="s">
        <v>266</v>
      </c>
      <c r="B2496" s="7" t="s">
        <v>44</v>
      </c>
      <c r="C2496" s="7"/>
      <c r="D2496" s="7"/>
      <c r="E2496" s="7"/>
      <c r="F2496" s="12" t="s">
        <v>1021</v>
      </c>
      <c r="G2496" s="8">
        <f t="shared" ref="G2496:G2502" si="1435">G2497</f>
        <v>89.4</v>
      </c>
      <c r="H2496" s="8">
        <f t="shared" ref="H2496:J2502" si="1436">H2497</f>
        <v>89.4</v>
      </c>
      <c r="I2496" s="8">
        <f t="shared" si="1436"/>
        <v>89.4</v>
      </c>
      <c r="J2496" s="8">
        <f t="shared" si="1436"/>
        <v>0</v>
      </c>
    </row>
    <row r="2497" spans="1:10" s="10" customFormat="1" x14ac:dyDescent="0.25">
      <c r="A2497" s="9" t="s">
        <v>266</v>
      </c>
      <c r="B2497" s="9" t="s">
        <v>44</v>
      </c>
      <c r="C2497" s="9" t="s">
        <v>182</v>
      </c>
      <c r="D2497" s="9"/>
      <c r="E2497" s="9"/>
      <c r="F2497" s="14" t="s">
        <v>1026</v>
      </c>
      <c r="G2497" s="11">
        <f t="shared" si="1435"/>
        <v>89.4</v>
      </c>
      <c r="H2497" s="11">
        <f t="shared" si="1436"/>
        <v>89.4</v>
      </c>
      <c r="I2497" s="11">
        <f t="shared" si="1436"/>
        <v>89.4</v>
      </c>
      <c r="J2497" s="11">
        <f t="shared" si="1436"/>
        <v>0</v>
      </c>
    </row>
    <row r="2498" spans="1:10" ht="31.5" x14ac:dyDescent="0.25">
      <c r="A2498" s="4" t="s">
        <v>266</v>
      </c>
      <c r="B2498" s="4" t="s">
        <v>44</v>
      </c>
      <c r="C2498" s="4" t="s">
        <v>182</v>
      </c>
      <c r="D2498" s="4" t="s">
        <v>892</v>
      </c>
      <c r="E2498" s="4"/>
      <c r="F2498" s="15" t="s">
        <v>1293</v>
      </c>
      <c r="G2498" s="5">
        <f t="shared" si="1435"/>
        <v>89.4</v>
      </c>
      <c r="H2498" s="5">
        <f t="shared" si="1436"/>
        <v>89.4</v>
      </c>
      <c r="I2498" s="5">
        <f t="shared" si="1436"/>
        <v>89.4</v>
      </c>
      <c r="J2498" s="5">
        <f t="shared" si="1436"/>
        <v>0</v>
      </c>
    </row>
    <row r="2499" spans="1:10" ht="31.5" x14ac:dyDescent="0.25">
      <c r="A2499" s="4" t="s">
        <v>266</v>
      </c>
      <c r="B2499" s="4" t="s">
        <v>44</v>
      </c>
      <c r="C2499" s="4" t="s">
        <v>182</v>
      </c>
      <c r="D2499" s="4" t="s">
        <v>896</v>
      </c>
      <c r="E2499" s="4"/>
      <c r="F2499" s="15" t="s">
        <v>1045</v>
      </c>
      <c r="G2499" s="5">
        <f t="shared" si="1435"/>
        <v>89.4</v>
      </c>
      <c r="H2499" s="5">
        <f t="shared" si="1436"/>
        <v>89.4</v>
      </c>
      <c r="I2499" s="5">
        <f t="shared" si="1436"/>
        <v>89.4</v>
      </c>
      <c r="J2499" s="5">
        <f t="shared" si="1436"/>
        <v>0</v>
      </c>
    </row>
    <row r="2500" spans="1:10" ht="63" x14ac:dyDescent="0.25">
      <c r="A2500" s="4" t="s">
        <v>266</v>
      </c>
      <c r="B2500" s="4" t="s">
        <v>44</v>
      </c>
      <c r="C2500" s="4" t="s">
        <v>182</v>
      </c>
      <c r="D2500" s="4" t="s">
        <v>897</v>
      </c>
      <c r="E2500" s="4"/>
      <c r="F2500" s="15" t="s">
        <v>1046</v>
      </c>
      <c r="G2500" s="5">
        <f t="shared" si="1435"/>
        <v>89.4</v>
      </c>
      <c r="H2500" s="5">
        <f t="shared" si="1436"/>
        <v>89.4</v>
      </c>
      <c r="I2500" s="5">
        <f t="shared" si="1436"/>
        <v>89.4</v>
      </c>
      <c r="J2500" s="5">
        <f t="shared" si="1436"/>
        <v>0</v>
      </c>
    </row>
    <row r="2501" spans="1:10" ht="31.5" x14ac:dyDescent="0.25">
      <c r="A2501" s="4" t="s">
        <v>266</v>
      </c>
      <c r="B2501" s="4" t="s">
        <v>44</v>
      </c>
      <c r="C2501" s="4" t="s">
        <v>182</v>
      </c>
      <c r="D2501" s="4" t="s">
        <v>895</v>
      </c>
      <c r="E2501" s="4"/>
      <c r="F2501" s="15" t="s">
        <v>1047</v>
      </c>
      <c r="G2501" s="5">
        <f t="shared" si="1435"/>
        <v>89.4</v>
      </c>
      <c r="H2501" s="5">
        <f t="shared" si="1436"/>
        <v>89.4</v>
      </c>
      <c r="I2501" s="5">
        <f t="shared" si="1436"/>
        <v>89.4</v>
      </c>
      <c r="J2501" s="5">
        <f t="shared" si="1436"/>
        <v>0</v>
      </c>
    </row>
    <row r="2502" spans="1:10" ht="31.5" x14ac:dyDescent="0.25">
      <c r="A2502" s="4" t="s">
        <v>266</v>
      </c>
      <c r="B2502" s="4" t="s">
        <v>44</v>
      </c>
      <c r="C2502" s="4" t="s">
        <v>182</v>
      </c>
      <c r="D2502" s="4" t="s">
        <v>895</v>
      </c>
      <c r="E2502" s="4" t="s">
        <v>16</v>
      </c>
      <c r="F2502" s="15" t="s">
        <v>631</v>
      </c>
      <c r="G2502" s="5">
        <f t="shared" si="1435"/>
        <v>89.4</v>
      </c>
      <c r="H2502" s="5">
        <f t="shared" si="1436"/>
        <v>89.4</v>
      </c>
      <c r="I2502" s="5">
        <f t="shared" si="1436"/>
        <v>89.4</v>
      </c>
      <c r="J2502" s="5">
        <f t="shared" si="1436"/>
        <v>0</v>
      </c>
    </row>
    <row r="2503" spans="1:10" ht="31.5" x14ac:dyDescent="0.25">
      <c r="A2503" s="4" t="s">
        <v>266</v>
      </c>
      <c r="B2503" s="4" t="s">
        <v>44</v>
      </c>
      <c r="C2503" s="4" t="s">
        <v>182</v>
      </c>
      <c r="D2503" s="4" t="s">
        <v>895</v>
      </c>
      <c r="E2503" s="4" t="s">
        <v>17</v>
      </c>
      <c r="F2503" s="15" t="s">
        <v>632</v>
      </c>
      <c r="G2503" s="5">
        <v>89.4</v>
      </c>
      <c r="H2503" s="5">
        <v>89.4</v>
      </c>
      <c r="I2503" s="5">
        <v>89.4</v>
      </c>
      <c r="J2503" s="5"/>
    </row>
    <row r="2504" spans="1:10" s="3" customFormat="1" ht="31.5" x14ac:dyDescent="0.25">
      <c r="A2504" s="7" t="s">
        <v>267</v>
      </c>
      <c r="B2504" s="7"/>
      <c r="C2504" s="7"/>
      <c r="D2504" s="7"/>
      <c r="E2504" s="7"/>
      <c r="F2504" s="12" t="s">
        <v>574</v>
      </c>
      <c r="G2504" s="8">
        <f>G2505+G2587</f>
        <v>372878.7</v>
      </c>
      <c r="H2504" s="8">
        <f t="shared" ref="H2504:J2504" si="1437">H2505+H2587</f>
        <v>411099.7</v>
      </c>
      <c r="I2504" s="8">
        <f t="shared" si="1437"/>
        <v>480566.1</v>
      </c>
      <c r="J2504" s="8">
        <f t="shared" si="1437"/>
        <v>0</v>
      </c>
    </row>
    <row r="2505" spans="1:10" s="3" customFormat="1" x14ac:dyDescent="0.25">
      <c r="A2505" s="7" t="s">
        <v>267</v>
      </c>
      <c r="B2505" s="7" t="s">
        <v>102</v>
      </c>
      <c r="C2505" s="7"/>
      <c r="D2505" s="7"/>
      <c r="E2505" s="7"/>
      <c r="F2505" s="12" t="s">
        <v>590</v>
      </c>
      <c r="G2505" s="8">
        <f>G2506+G2522+G2544+G2556</f>
        <v>368197.9</v>
      </c>
      <c r="H2505" s="8">
        <f t="shared" ref="H2505:J2505" si="1438">H2506+H2522+H2544+H2556</f>
        <v>406090</v>
      </c>
      <c r="I2505" s="8">
        <f t="shared" si="1438"/>
        <v>476089.59999999998</v>
      </c>
      <c r="J2505" s="8">
        <f t="shared" si="1438"/>
        <v>0</v>
      </c>
    </row>
    <row r="2506" spans="1:10" s="10" customFormat="1" x14ac:dyDescent="0.25">
      <c r="A2506" s="9" t="s">
        <v>267</v>
      </c>
      <c r="B2506" s="9" t="s">
        <v>102</v>
      </c>
      <c r="C2506" s="9" t="s">
        <v>10</v>
      </c>
      <c r="D2506" s="9"/>
      <c r="E2506" s="9"/>
      <c r="F2506" s="14" t="s">
        <v>611</v>
      </c>
      <c r="G2506" s="11">
        <f>G2507+G2517</f>
        <v>183316.7</v>
      </c>
      <c r="H2506" s="11">
        <f t="shared" ref="H2506:J2506" si="1439">H2507+H2517</f>
        <v>183584.6</v>
      </c>
      <c r="I2506" s="11">
        <f t="shared" si="1439"/>
        <v>253584.6</v>
      </c>
      <c r="J2506" s="11">
        <f t="shared" si="1439"/>
        <v>0</v>
      </c>
    </row>
    <row r="2507" spans="1:10" ht="31.5" x14ac:dyDescent="0.25">
      <c r="A2507" s="4" t="s">
        <v>267</v>
      </c>
      <c r="B2507" s="4" t="s">
        <v>102</v>
      </c>
      <c r="C2507" s="4" t="s">
        <v>10</v>
      </c>
      <c r="D2507" s="4" t="s">
        <v>226</v>
      </c>
      <c r="E2507" s="4"/>
      <c r="F2507" s="15" t="s">
        <v>1158</v>
      </c>
      <c r="G2507" s="5">
        <f>G2508</f>
        <v>133316.70000000001</v>
      </c>
      <c r="H2507" s="5">
        <f t="shared" ref="H2507:J2507" si="1440">H2508</f>
        <v>133584.6</v>
      </c>
      <c r="I2507" s="5">
        <f t="shared" si="1440"/>
        <v>203584.6</v>
      </c>
      <c r="J2507" s="5">
        <f t="shared" si="1440"/>
        <v>0</v>
      </c>
    </row>
    <row r="2508" spans="1:10" ht="63" x14ac:dyDescent="0.25">
      <c r="A2508" s="4" t="s">
        <v>267</v>
      </c>
      <c r="B2508" s="4" t="s">
        <v>102</v>
      </c>
      <c r="C2508" s="4" t="s">
        <v>10</v>
      </c>
      <c r="D2508" s="4" t="s">
        <v>271</v>
      </c>
      <c r="E2508" s="4"/>
      <c r="F2508" s="15" t="s">
        <v>1198</v>
      </c>
      <c r="G2508" s="5">
        <f>G2509+G2513</f>
        <v>133316.70000000001</v>
      </c>
      <c r="H2508" s="5">
        <f t="shared" ref="H2508:J2508" si="1441">H2509+H2513</f>
        <v>133584.6</v>
      </c>
      <c r="I2508" s="5">
        <f t="shared" si="1441"/>
        <v>203584.6</v>
      </c>
      <c r="J2508" s="5">
        <f t="shared" si="1441"/>
        <v>0</v>
      </c>
    </row>
    <row r="2509" spans="1:10" ht="78.75" x14ac:dyDescent="0.25">
      <c r="A2509" s="4" t="s">
        <v>267</v>
      </c>
      <c r="B2509" s="4" t="s">
        <v>102</v>
      </c>
      <c r="C2509" s="4" t="s">
        <v>10</v>
      </c>
      <c r="D2509" s="4" t="s">
        <v>272</v>
      </c>
      <c r="E2509" s="4"/>
      <c r="F2509" s="15" t="s">
        <v>1199</v>
      </c>
      <c r="G2509" s="5">
        <f>G2510</f>
        <v>53316.7</v>
      </c>
      <c r="H2509" s="5">
        <f t="shared" ref="H2509:J2511" si="1442">H2510</f>
        <v>53584.6</v>
      </c>
      <c r="I2509" s="5">
        <f t="shared" si="1442"/>
        <v>53584.6</v>
      </c>
      <c r="J2509" s="5">
        <f t="shared" si="1442"/>
        <v>0</v>
      </c>
    </row>
    <row r="2510" spans="1:10" ht="47.25" x14ac:dyDescent="0.25">
      <c r="A2510" s="4" t="s">
        <v>267</v>
      </c>
      <c r="B2510" s="4" t="s">
        <v>102</v>
      </c>
      <c r="C2510" s="4" t="s">
        <v>10</v>
      </c>
      <c r="D2510" s="4" t="s">
        <v>268</v>
      </c>
      <c r="E2510" s="4"/>
      <c r="F2510" s="15" t="s">
        <v>1200</v>
      </c>
      <c r="G2510" s="5">
        <f>G2511</f>
        <v>53316.7</v>
      </c>
      <c r="H2510" s="5">
        <f t="shared" si="1442"/>
        <v>53584.6</v>
      </c>
      <c r="I2510" s="5">
        <f t="shared" si="1442"/>
        <v>53584.6</v>
      </c>
      <c r="J2510" s="5">
        <f t="shared" si="1442"/>
        <v>0</v>
      </c>
    </row>
    <row r="2511" spans="1:10" ht="31.5" x14ac:dyDescent="0.25">
      <c r="A2511" s="4" t="s">
        <v>267</v>
      </c>
      <c r="B2511" s="4" t="s">
        <v>102</v>
      </c>
      <c r="C2511" s="4" t="s">
        <v>10</v>
      </c>
      <c r="D2511" s="4" t="s">
        <v>268</v>
      </c>
      <c r="E2511" s="4" t="s">
        <v>16</v>
      </c>
      <c r="F2511" s="15" t="s">
        <v>631</v>
      </c>
      <c r="G2511" s="5">
        <f>G2512</f>
        <v>53316.7</v>
      </c>
      <c r="H2511" s="5">
        <f t="shared" si="1442"/>
        <v>53584.6</v>
      </c>
      <c r="I2511" s="5">
        <f t="shared" si="1442"/>
        <v>53584.6</v>
      </c>
      <c r="J2511" s="5">
        <f t="shared" si="1442"/>
        <v>0</v>
      </c>
    </row>
    <row r="2512" spans="1:10" ht="31.5" x14ac:dyDescent="0.25">
      <c r="A2512" s="4" t="s">
        <v>267</v>
      </c>
      <c r="B2512" s="4" t="s">
        <v>102</v>
      </c>
      <c r="C2512" s="4" t="s">
        <v>10</v>
      </c>
      <c r="D2512" s="4" t="s">
        <v>268</v>
      </c>
      <c r="E2512" s="4" t="s">
        <v>17</v>
      </c>
      <c r="F2512" s="15" t="s">
        <v>632</v>
      </c>
      <c r="G2512" s="5">
        <v>53316.7</v>
      </c>
      <c r="H2512" s="5">
        <v>53584.6</v>
      </c>
      <c r="I2512" s="5">
        <v>53584.6</v>
      </c>
      <c r="J2512" s="5"/>
    </row>
    <row r="2513" spans="1:10" ht="47.25" x14ac:dyDescent="0.25">
      <c r="A2513" s="4" t="s">
        <v>267</v>
      </c>
      <c r="B2513" s="4" t="s">
        <v>102</v>
      </c>
      <c r="C2513" s="4" t="s">
        <v>10</v>
      </c>
      <c r="D2513" s="4" t="s">
        <v>273</v>
      </c>
      <c r="E2513" s="4"/>
      <c r="F2513" s="15" t="s">
        <v>1201</v>
      </c>
      <c r="G2513" s="5">
        <f>G2514</f>
        <v>80000</v>
      </c>
      <c r="H2513" s="5">
        <f t="shared" ref="H2513:J2515" si="1443">H2514</f>
        <v>80000</v>
      </c>
      <c r="I2513" s="5">
        <f t="shared" si="1443"/>
        <v>150000</v>
      </c>
      <c r="J2513" s="5">
        <f t="shared" si="1443"/>
        <v>0</v>
      </c>
    </row>
    <row r="2514" spans="1:10" ht="47.25" x14ac:dyDescent="0.25">
      <c r="A2514" s="4" t="s">
        <v>267</v>
      </c>
      <c r="B2514" s="4" t="s">
        <v>102</v>
      </c>
      <c r="C2514" s="4" t="s">
        <v>10</v>
      </c>
      <c r="D2514" s="4" t="s">
        <v>269</v>
      </c>
      <c r="E2514" s="4"/>
      <c r="F2514" s="15" t="s">
        <v>1202</v>
      </c>
      <c r="G2514" s="5">
        <f>G2515</f>
        <v>80000</v>
      </c>
      <c r="H2514" s="5">
        <f t="shared" si="1443"/>
        <v>80000</v>
      </c>
      <c r="I2514" s="5">
        <f t="shared" si="1443"/>
        <v>150000</v>
      </c>
      <c r="J2514" s="5">
        <f t="shared" si="1443"/>
        <v>0</v>
      </c>
    </row>
    <row r="2515" spans="1:10" x14ac:dyDescent="0.25">
      <c r="A2515" s="4" t="s">
        <v>267</v>
      </c>
      <c r="B2515" s="4" t="s">
        <v>102</v>
      </c>
      <c r="C2515" s="4" t="s">
        <v>10</v>
      </c>
      <c r="D2515" s="4" t="s">
        <v>269</v>
      </c>
      <c r="E2515" s="4" t="s">
        <v>18</v>
      </c>
      <c r="F2515" s="15" t="s">
        <v>647</v>
      </c>
      <c r="G2515" s="5">
        <f>G2516</f>
        <v>80000</v>
      </c>
      <c r="H2515" s="5">
        <f t="shared" si="1443"/>
        <v>80000</v>
      </c>
      <c r="I2515" s="5">
        <f t="shared" si="1443"/>
        <v>150000</v>
      </c>
      <c r="J2515" s="5">
        <f t="shared" si="1443"/>
        <v>0</v>
      </c>
    </row>
    <row r="2516" spans="1:10" ht="63" x14ac:dyDescent="0.25">
      <c r="A2516" s="4" t="s">
        <v>267</v>
      </c>
      <c r="B2516" s="4" t="s">
        <v>102</v>
      </c>
      <c r="C2516" s="4" t="s">
        <v>10</v>
      </c>
      <c r="D2516" s="4" t="s">
        <v>269</v>
      </c>
      <c r="E2516" s="4" t="s">
        <v>219</v>
      </c>
      <c r="F2516" s="15" t="s">
        <v>648</v>
      </c>
      <c r="G2516" s="5">
        <v>80000</v>
      </c>
      <c r="H2516" s="5">
        <v>80000</v>
      </c>
      <c r="I2516" s="5">
        <v>150000</v>
      </c>
      <c r="J2516" s="5"/>
    </row>
    <row r="2517" spans="1:10" ht="47.25" x14ac:dyDescent="0.25">
      <c r="A2517" s="4" t="s">
        <v>267</v>
      </c>
      <c r="B2517" s="4" t="s">
        <v>102</v>
      </c>
      <c r="C2517" s="4" t="s">
        <v>10</v>
      </c>
      <c r="D2517" s="4" t="s">
        <v>45</v>
      </c>
      <c r="E2517" s="4"/>
      <c r="F2517" s="15" t="s">
        <v>1277</v>
      </c>
      <c r="G2517" s="5">
        <f>G2518</f>
        <v>50000</v>
      </c>
      <c r="H2517" s="5">
        <f t="shared" ref="H2517:J2520" si="1444">H2518</f>
        <v>50000</v>
      </c>
      <c r="I2517" s="5">
        <f t="shared" si="1444"/>
        <v>50000</v>
      </c>
      <c r="J2517" s="5">
        <f t="shared" si="1444"/>
        <v>0</v>
      </c>
    </row>
    <row r="2518" spans="1:10" x14ac:dyDescent="0.25">
      <c r="A2518" s="4" t="s">
        <v>267</v>
      </c>
      <c r="B2518" s="4" t="s">
        <v>102</v>
      </c>
      <c r="C2518" s="4" t="s">
        <v>10</v>
      </c>
      <c r="D2518" s="4" t="s">
        <v>274</v>
      </c>
      <c r="E2518" s="4"/>
      <c r="F2518" s="15" t="s">
        <v>1282</v>
      </c>
      <c r="G2518" s="5">
        <f>G2519</f>
        <v>50000</v>
      </c>
      <c r="H2518" s="5">
        <f t="shared" si="1444"/>
        <v>50000</v>
      </c>
      <c r="I2518" s="5">
        <f t="shared" si="1444"/>
        <v>50000</v>
      </c>
      <c r="J2518" s="5">
        <f t="shared" si="1444"/>
        <v>0</v>
      </c>
    </row>
    <row r="2519" spans="1:10" ht="31.5" x14ac:dyDescent="0.25">
      <c r="A2519" s="4" t="s">
        <v>267</v>
      </c>
      <c r="B2519" s="4" t="s">
        <v>102</v>
      </c>
      <c r="C2519" s="4" t="s">
        <v>10</v>
      </c>
      <c r="D2519" s="4" t="s">
        <v>270</v>
      </c>
      <c r="E2519" s="4"/>
      <c r="F2519" s="15" t="s">
        <v>1279</v>
      </c>
      <c r="G2519" s="5">
        <f>G2520</f>
        <v>50000</v>
      </c>
      <c r="H2519" s="5">
        <f t="shared" si="1444"/>
        <v>50000</v>
      </c>
      <c r="I2519" s="5">
        <f t="shared" si="1444"/>
        <v>50000</v>
      </c>
      <c r="J2519" s="5">
        <f t="shared" si="1444"/>
        <v>0</v>
      </c>
    </row>
    <row r="2520" spans="1:10" ht="31.5" x14ac:dyDescent="0.25">
      <c r="A2520" s="4" t="s">
        <v>267</v>
      </c>
      <c r="B2520" s="4" t="s">
        <v>102</v>
      </c>
      <c r="C2520" s="4" t="s">
        <v>10</v>
      </c>
      <c r="D2520" s="4" t="s">
        <v>270</v>
      </c>
      <c r="E2520" s="4" t="s">
        <v>16</v>
      </c>
      <c r="F2520" s="15" t="s">
        <v>631</v>
      </c>
      <c r="G2520" s="5">
        <f>G2521</f>
        <v>50000</v>
      </c>
      <c r="H2520" s="5">
        <f t="shared" si="1444"/>
        <v>50000</v>
      </c>
      <c r="I2520" s="5">
        <f t="shared" si="1444"/>
        <v>50000</v>
      </c>
      <c r="J2520" s="5">
        <f t="shared" si="1444"/>
        <v>0</v>
      </c>
    </row>
    <row r="2521" spans="1:10" ht="31.5" x14ac:dyDescent="0.25">
      <c r="A2521" s="4" t="s">
        <v>267</v>
      </c>
      <c r="B2521" s="4" t="s">
        <v>102</v>
      </c>
      <c r="C2521" s="4" t="s">
        <v>10</v>
      </c>
      <c r="D2521" s="4" t="s">
        <v>270</v>
      </c>
      <c r="E2521" s="4" t="s">
        <v>17</v>
      </c>
      <c r="F2521" s="15" t="s">
        <v>632</v>
      </c>
      <c r="G2521" s="5">
        <v>50000</v>
      </c>
      <c r="H2521" s="5">
        <v>50000</v>
      </c>
      <c r="I2521" s="5">
        <v>50000</v>
      </c>
      <c r="J2521" s="5"/>
    </row>
    <row r="2522" spans="1:10" s="10" customFormat="1" x14ac:dyDescent="0.25">
      <c r="A2522" s="9" t="s">
        <v>267</v>
      </c>
      <c r="B2522" s="9" t="s">
        <v>102</v>
      </c>
      <c r="C2522" s="9" t="s">
        <v>182</v>
      </c>
      <c r="D2522" s="9"/>
      <c r="E2522" s="9"/>
      <c r="F2522" s="14" t="s">
        <v>612</v>
      </c>
      <c r="G2522" s="11">
        <f>G2523</f>
        <v>54565.3</v>
      </c>
      <c r="H2522" s="11">
        <f t="shared" ref="H2522:J2522" si="1445">H2523</f>
        <v>43603.600000000006</v>
      </c>
      <c r="I2522" s="11">
        <f t="shared" si="1445"/>
        <v>43603.600000000006</v>
      </c>
      <c r="J2522" s="11">
        <f t="shared" si="1445"/>
        <v>0</v>
      </c>
    </row>
    <row r="2523" spans="1:10" ht="31.5" x14ac:dyDescent="0.25">
      <c r="A2523" s="4" t="s">
        <v>267</v>
      </c>
      <c r="B2523" s="4" t="s">
        <v>102</v>
      </c>
      <c r="C2523" s="4" t="s">
        <v>182</v>
      </c>
      <c r="D2523" s="4" t="s">
        <v>226</v>
      </c>
      <c r="E2523" s="4"/>
      <c r="F2523" s="15" t="s">
        <v>1158</v>
      </c>
      <c r="G2523" s="5">
        <f>G2524+G2536</f>
        <v>54565.3</v>
      </c>
      <c r="H2523" s="5">
        <f t="shared" ref="H2523:J2523" si="1446">H2524+H2536</f>
        <v>43603.600000000006</v>
      </c>
      <c r="I2523" s="5">
        <f t="shared" si="1446"/>
        <v>43603.600000000006</v>
      </c>
      <c r="J2523" s="5">
        <f t="shared" si="1446"/>
        <v>0</v>
      </c>
    </row>
    <row r="2524" spans="1:10" ht="31.5" x14ac:dyDescent="0.25">
      <c r="A2524" s="4" t="s">
        <v>267</v>
      </c>
      <c r="B2524" s="4" t="s">
        <v>102</v>
      </c>
      <c r="C2524" s="4" t="s">
        <v>182</v>
      </c>
      <c r="D2524" s="4" t="s">
        <v>280</v>
      </c>
      <c r="E2524" s="4"/>
      <c r="F2524" s="15" t="s">
        <v>1159</v>
      </c>
      <c r="G2524" s="5">
        <f>G2525+G2532</f>
        <v>19640.100000000002</v>
      </c>
      <c r="H2524" s="5">
        <f t="shared" ref="H2524:J2524" si="1447">H2525+H2532</f>
        <v>11873.400000000001</v>
      </c>
      <c r="I2524" s="5">
        <f t="shared" si="1447"/>
        <v>11873.400000000001</v>
      </c>
      <c r="J2524" s="5">
        <f t="shared" si="1447"/>
        <v>0</v>
      </c>
    </row>
    <row r="2525" spans="1:10" ht="78.75" x14ac:dyDescent="0.25">
      <c r="A2525" s="4" t="s">
        <v>267</v>
      </c>
      <c r="B2525" s="4" t="s">
        <v>102</v>
      </c>
      <c r="C2525" s="4" t="s">
        <v>182</v>
      </c>
      <c r="D2525" s="4" t="s">
        <v>281</v>
      </c>
      <c r="E2525" s="4"/>
      <c r="F2525" s="15" t="s">
        <v>1174</v>
      </c>
      <c r="G2525" s="5">
        <f>G2526+G2529</f>
        <v>11873.400000000001</v>
      </c>
      <c r="H2525" s="5">
        <f t="shared" ref="H2525:J2525" si="1448">H2526+H2529</f>
        <v>11873.400000000001</v>
      </c>
      <c r="I2525" s="5">
        <f t="shared" si="1448"/>
        <v>11873.400000000001</v>
      </c>
      <c r="J2525" s="5">
        <f t="shared" si="1448"/>
        <v>0</v>
      </c>
    </row>
    <row r="2526" spans="1:10" ht="63" x14ac:dyDescent="0.25">
      <c r="A2526" s="4" t="s">
        <v>267</v>
      </c>
      <c r="B2526" s="4" t="s">
        <v>102</v>
      </c>
      <c r="C2526" s="4" t="s">
        <v>182</v>
      </c>
      <c r="D2526" s="4" t="s">
        <v>275</v>
      </c>
      <c r="E2526" s="4"/>
      <c r="F2526" s="15" t="s">
        <v>1175</v>
      </c>
      <c r="G2526" s="5">
        <f>G2527</f>
        <v>3276.8</v>
      </c>
      <c r="H2526" s="5">
        <f t="shared" ref="H2526:J2527" si="1449">H2527</f>
        <v>3276.8</v>
      </c>
      <c r="I2526" s="5">
        <f t="shared" si="1449"/>
        <v>3276.8</v>
      </c>
      <c r="J2526" s="5">
        <f t="shared" si="1449"/>
        <v>0</v>
      </c>
    </row>
    <row r="2527" spans="1:10" ht="31.5" x14ac:dyDescent="0.25">
      <c r="A2527" s="4" t="s">
        <v>267</v>
      </c>
      <c r="B2527" s="4" t="s">
        <v>102</v>
      </c>
      <c r="C2527" s="4" t="s">
        <v>182</v>
      </c>
      <c r="D2527" s="4" t="s">
        <v>275</v>
      </c>
      <c r="E2527" s="4" t="s">
        <v>16</v>
      </c>
      <c r="F2527" s="15" t="s">
        <v>631</v>
      </c>
      <c r="G2527" s="5">
        <f>G2528</f>
        <v>3276.8</v>
      </c>
      <c r="H2527" s="5">
        <f t="shared" si="1449"/>
        <v>3276.8</v>
      </c>
      <c r="I2527" s="5">
        <f t="shared" si="1449"/>
        <v>3276.8</v>
      </c>
      <c r="J2527" s="5">
        <f t="shared" si="1449"/>
        <v>0</v>
      </c>
    </row>
    <row r="2528" spans="1:10" ht="31.5" x14ac:dyDescent="0.25">
      <c r="A2528" s="4" t="s">
        <v>267</v>
      </c>
      <c r="B2528" s="4" t="s">
        <v>102</v>
      </c>
      <c r="C2528" s="4" t="s">
        <v>182</v>
      </c>
      <c r="D2528" s="4" t="s">
        <v>275</v>
      </c>
      <c r="E2528" s="4" t="s">
        <v>17</v>
      </c>
      <c r="F2528" s="15" t="s">
        <v>632</v>
      </c>
      <c r="G2528" s="5">
        <v>3276.8</v>
      </c>
      <c r="H2528" s="5">
        <v>3276.8</v>
      </c>
      <c r="I2528" s="5">
        <v>3276.8</v>
      </c>
      <c r="J2528" s="5"/>
    </row>
    <row r="2529" spans="1:10" ht="47.25" x14ac:dyDescent="0.25">
      <c r="A2529" s="4" t="s">
        <v>267</v>
      </c>
      <c r="B2529" s="4" t="s">
        <v>102</v>
      </c>
      <c r="C2529" s="4" t="s">
        <v>182</v>
      </c>
      <c r="D2529" s="4" t="s">
        <v>276</v>
      </c>
      <c r="E2529" s="4"/>
      <c r="F2529" s="15" t="s">
        <v>1176</v>
      </c>
      <c r="G2529" s="5">
        <f>G2530</f>
        <v>8596.6</v>
      </c>
      <c r="H2529" s="5">
        <f t="shared" ref="H2529:J2530" si="1450">H2530</f>
        <v>8596.6</v>
      </c>
      <c r="I2529" s="5">
        <f t="shared" si="1450"/>
        <v>8596.6</v>
      </c>
      <c r="J2529" s="5">
        <f t="shared" si="1450"/>
        <v>0</v>
      </c>
    </row>
    <row r="2530" spans="1:10" x14ac:dyDescent="0.25">
      <c r="A2530" s="4" t="s">
        <v>267</v>
      </c>
      <c r="B2530" s="4" t="s">
        <v>102</v>
      </c>
      <c r="C2530" s="4" t="s">
        <v>182</v>
      </c>
      <c r="D2530" s="4" t="s">
        <v>276</v>
      </c>
      <c r="E2530" s="4" t="s">
        <v>18</v>
      </c>
      <c r="F2530" s="15" t="s">
        <v>647</v>
      </c>
      <c r="G2530" s="5">
        <f>G2531</f>
        <v>8596.6</v>
      </c>
      <c r="H2530" s="5">
        <f t="shared" si="1450"/>
        <v>8596.6</v>
      </c>
      <c r="I2530" s="5">
        <f t="shared" si="1450"/>
        <v>8596.6</v>
      </c>
      <c r="J2530" s="5">
        <f t="shared" si="1450"/>
        <v>0</v>
      </c>
    </row>
    <row r="2531" spans="1:10" x14ac:dyDescent="0.25">
      <c r="A2531" s="4" t="s">
        <v>267</v>
      </c>
      <c r="B2531" s="4" t="s">
        <v>102</v>
      </c>
      <c r="C2531" s="4" t="s">
        <v>182</v>
      </c>
      <c r="D2531" s="4" t="s">
        <v>276</v>
      </c>
      <c r="E2531" s="4" t="s">
        <v>25</v>
      </c>
      <c r="F2531" s="15" t="s">
        <v>650</v>
      </c>
      <c r="G2531" s="5">
        <v>8596.6</v>
      </c>
      <c r="H2531" s="5">
        <v>8596.6</v>
      </c>
      <c r="I2531" s="5">
        <v>8596.6</v>
      </c>
      <c r="J2531" s="5"/>
    </row>
    <row r="2532" spans="1:10" ht="47.25" x14ac:dyDescent="0.25">
      <c r="A2532" s="4" t="s">
        <v>267</v>
      </c>
      <c r="B2532" s="4" t="s">
        <v>102</v>
      </c>
      <c r="C2532" s="4" t="s">
        <v>182</v>
      </c>
      <c r="D2532" s="4" t="s">
        <v>282</v>
      </c>
      <c r="E2532" s="4"/>
      <c r="F2532" s="15" t="s">
        <v>1179</v>
      </c>
      <c r="G2532" s="5">
        <f>G2533</f>
        <v>7766.7</v>
      </c>
      <c r="H2532" s="5">
        <f t="shared" ref="H2532:J2534" si="1451">H2533</f>
        <v>0</v>
      </c>
      <c r="I2532" s="5">
        <f t="shared" si="1451"/>
        <v>0</v>
      </c>
      <c r="J2532" s="5">
        <f t="shared" si="1451"/>
        <v>0</v>
      </c>
    </row>
    <row r="2533" spans="1:10" ht="31.5" x14ac:dyDescent="0.25">
      <c r="A2533" s="4" t="s">
        <v>267</v>
      </c>
      <c r="B2533" s="4" t="s">
        <v>102</v>
      </c>
      <c r="C2533" s="4" t="s">
        <v>182</v>
      </c>
      <c r="D2533" s="4" t="s">
        <v>277</v>
      </c>
      <c r="E2533" s="4"/>
      <c r="F2533" s="15" t="s">
        <v>1180</v>
      </c>
      <c r="G2533" s="5">
        <f>G2534</f>
        <v>7766.7</v>
      </c>
      <c r="H2533" s="5">
        <f t="shared" si="1451"/>
        <v>0</v>
      </c>
      <c r="I2533" s="5">
        <f t="shared" si="1451"/>
        <v>0</v>
      </c>
      <c r="J2533" s="5">
        <f t="shared" si="1451"/>
        <v>0</v>
      </c>
    </row>
    <row r="2534" spans="1:10" ht="31.5" x14ac:dyDescent="0.25">
      <c r="A2534" s="4" t="s">
        <v>267</v>
      </c>
      <c r="B2534" s="4" t="s">
        <v>102</v>
      </c>
      <c r="C2534" s="4" t="s">
        <v>182</v>
      </c>
      <c r="D2534" s="4" t="s">
        <v>277</v>
      </c>
      <c r="E2534" s="4" t="s">
        <v>16</v>
      </c>
      <c r="F2534" s="15" t="s">
        <v>631</v>
      </c>
      <c r="G2534" s="5">
        <f>G2535</f>
        <v>7766.7</v>
      </c>
      <c r="H2534" s="5">
        <f t="shared" si="1451"/>
        <v>0</v>
      </c>
      <c r="I2534" s="5">
        <f t="shared" si="1451"/>
        <v>0</v>
      </c>
      <c r="J2534" s="5">
        <f t="shared" si="1451"/>
        <v>0</v>
      </c>
    </row>
    <row r="2535" spans="1:10" ht="31.5" x14ac:dyDescent="0.25">
      <c r="A2535" s="4" t="s">
        <v>267</v>
      </c>
      <c r="B2535" s="4" t="s">
        <v>102</v>
      </c>
      <c r="C2535" s="4" t="s">
        <v>182</v>
      </c>
      <c r="D2535" s="4" t="s">
        <v>277</v>
      </c>
      <c r="E2535" s="4" t="s">
        <v>17</v>
      </c>
      <c r="F2535" s="15" t="s">
        <v>632</v>
      </c>
      <c r="G2535" s="5">
        <v>7766.7</v>
      </c>
      <c r="H2535" s="5">
        <v>0</v>
      </c>
      <c r="I2535" s="5">
        <v>0</v>
      </c>
      <c r="J2535" s="5"/>
    </row>
    <row r="2536" spans="1:10" ht="31.5" x14ac:dyDescent="0.25">
      <c r="A2536" s="4" t="s">
        <v>267</v>
      </c>
      <c r="B2536" s="4" t="s">
        <v>102</v>
      </c>
      <c r="C2536" s="4" t="s">
        <v>182</v>
      </c>
      <c r="D2536" s="4" t="s">
        <v>283</v>
      </c>
      <c r="E2536" s="4"/>
      <c r="F2536" s="15" t="s">
        <v>1194</v>
      </c>
      <c r="G2536" s="5">
        <f>G2537</f>
        <v>34925.199999999997</v>
      </c>
      <c r="H2536" s="5">
        <f t="shared" ref="H2536:J2536" si="1452">H2537</f>
        <v>31730.2</v>
      </c>
      <c r="I2536" s="5">
        <f t="shared" si="1452"/>
        <v>31730.2</v>
      </c>
      <c r="J2536" s="5">
        <f t="shared" si="1452"/>
        <v>0</v>
      </c>
    </row>
    <row r="2537" spans="1:10" ht="63" x14ac:dyDescent="0.25">
      <c r="A2537" s="4" t="s">
        <v>267</v>
      </c>
      <c r="B2537" s="4" t="s">
        <v>102</v>
      </c>
      <c r="C2537" s="4" t="s">
        <v>182</v>
      </c>
      <c r="D2537" s="4" t="s">
        <v>284</v>
      </c>
      <c r="E2537" s="4"/>
      <c r="F2537" s="15" t="s">
        <v>1195</v>
      </c>
      <c r="G2537" s="5">
        <f>G2538+G2541</f>
        <v>34925.199999999997</v>
      </c>
      <c r="H2537" s="5">
        <f t="shared" ref="H2537:J2537" si="1453">H2538+H2541</f>
        <v>31730.2</v>
      </c>
      <c r="I2537" s="5">
        <f t="shared" si="1453"/>
        <v>31730.2</v>
      </c>
      <c r="J2537" s="5">
        <f t="shared" si="1453"/>
        <v>0</v>
      </c>
    </row>
    <row r="2538" spans="1:10" ht="31.5" x14ac:dyDescent="0.25">
      <c r="A2538" s="4" t="s">
        <v>267</v>
      </c>
      <c r="B2538" s="4" t="s">
        <v>102</v>
      </c>
      <c r="C2538" s="4" t="s">
        <v>182</v>
      </c>
      <c r="D2538" s="4" t="s">
        <v>278</v>
      </c>
      <c r="E2538" s="4"/>
      <c r="F2538" s="15" t="s">
        <v>1196</v>
      </c>
      <c r="G2538" s="5">
        <f>G2539</f>
        <v>31730.2</v>
      </c>
      <c r="H2538" s="5">
        <f t="shared" ref="H2538:J2539" si="1454">H2539</f>
        <v>31730.2</v>
      </c>
      <c r="I2538" s="5">
        <f t="shared" si="1454"/>
        <v>31730.2</v>
      </c>
      <c r="J2538" s="5">
        <f t="shared" si="1454"/>
        <v>0</v>
      </c>
    </row>
    <row r="2539" spans="1:10" ht="31.5" x14ac:dyDescent="0.25">
      <c r="A2539" s="4" t="s">
        <v>267</v>
      </c>
      <c r="B2539" s="4" t="s">
        <v>102</v>
      </c>
      <c r="C2539" s="4" t="s">
        <v>182</v>
      </c>
      <c r="D2539" s="4" t="s">
        <v>278</v>
      </c>
      <c r="E2539" s="4" t="s">
        <v>16</v>
      </c>
      <c r="F2539" s="15" t="s">
        <v>631</v>
      </c>
      <c r="G2539" s="5">
        <f>G2540</f>
        <v>31730.2</v>
      </c>
      <c r="H2539" s="5">
        <f t="shared" si="1454"/>
        <v>31730.2</v>
      </c>
      <c r="I2539" s="5">
        <f t="shared" si="1454"/>
        <v>31730.2</v>
      </c>
      <c r="J2539" s="5">
        <f t="shared" si="1454"/>
        <v>0</v>
      </c>
    </row>
    <row r="2540" spans="1:10" ht="31.5" x14ac:dyDescent="0.25">
      <c r="A2540" s="4" t="s">
        <v>267</v>
      </c>
      <c r="B2540" s="4" t="s">
        <v>102</v>
      </c>
      <c r="C2540" s="4" t="s">
        <v>182</v>
      </c>
      <c r="D2540" s="4" t="s">
        <v>278</v>
      </c>
      <c r="E2540" s="4" t="s">
        <v>17</v>
      </c>
      <c r="F2540" s="15" t="s">
        <v>632</v>
      </c>
      <c r="G2540" s="5">
        <v>31730.2</v>
      </c>
      <c r="H2540" s="5">
        <v>31730.2</v>
      </c>
      <c r="I2540" s="5">
        <v>31730.2</v>
      </c>
      <c r="J2540" s="5"/>
    </row>
    <row r="2541" spans="1:10" ht="78.75" x14ac:dyDescent="0.25">
      <c r="A2541" s="4" t="s">
        <v>267</v>
      </c>
      <c r="B2541" s="4" t="s">
        <v>102</v>
      </c>
      <c r="C2541" s="4" t="s">
        <v>182</v>
      </c>
      <c r="D2541" s="4" t="s">
        <v>279</v>
      </c>
      <c r="E2541" s="4"/>
      <c r="F2541" s="15" t="s">
        <v>1197</v>
      </c>
      <c r="G2541" s="5">
        <f>G2542</f>
        <v>3195</v>
      </c>
      <c r="H2541" s="5">
        <f t="shared" ref="H2541:J2542" si="1455">H2542</f>
        <v>0</v>
      </c>
      <c r="I2541" s="5">
        <f t="shared" si="1455"/>
        <v>0</v>
      </c>
      <c r="J2541" s="5">
        <f t="shared" si="1455"/>
        <v>0</v>
      </c>
    </row>
    <row r="2542" spans="1:10" ht="31.5" x14ac:dyDescent="0.25">
      <c r="A2542" s="4" t="s">
        <v>267</v>
      </c>
      <c r="B2542" s="4" t="s">
        <v>102</v>
      </c>
      <c r="C2542" s="4" t="s">
        <v>182</v>
      </c>
      <c r="D2542" s="4" t="s">
        <v>279</v>
      </c>
      <c r="E2542" s="4" t="s">
        <v>16</v>
      </c>
      <c r="F2542" s="15" t="s">
        <v>631</v>
      </c>
      <c r="G2542" s="5">
        <f>G2543</f>
        <v>3195</v>
      </c>
      <c r="H2542" s="5">
        <f t="shared" si="1455"/>
        <v>0</v>
      </c>
      <c r="I2542" s="5">
        <f t="shared" si="1455"/>
        <v>0</v>
      </c>
      <c r="J2542" s="5">
        <f t="shared" si="1455"/>
        <v>0</v>
      </c>
    </row>
    <row r="2543" spans="1:10" ht="31.5" x14ac:dyDescent="0.25">
      <c r="A2543" s="4" t="s">
        <v>267</v>
      </c>
      <c r="B2543" s="4" t="s">
        <v>102</v>
      </c>
      <c r="C2543" s="4" t="s">
        <v>182</v>
      </c>
      <c r="D2543" s="4" t="s">
        <v>279</v>
      </c>
      <c r="E2543" s="4" t="s">
        <v>17</v>
      </c>
      <c r="F2543" s="15" t="s">
        <v>632</v>
      </c>
      <c r="G2543" s="5">
        <v>3195</v>
      </c>
      <c r="H2543" s="5">
        <v>0</v>
      </c>
      <c r="I2543" s="5">
        <v>0</v>
      </c>
      <c r="J2543" s="5"/>
    </row>
    <row r="2544" spans="1:10" s="10" customFormat="1" x14ac:dyDescent="0.25">
      <c r="A2544" s="9" t="s">
        <v>267</v>
      </c>
      <c r="B2544" s="9" t="s">
        <v>102</v>
      </c>
      <c r="C2544" s="9" t="s">
        <v>85</v>
      </c>
      <c r="D2544" s="9"/>
      <c r="E2544" s="9"/>
      <c r="F2544" s="14" t="s">
        <v>613</v>
      </c>
      <c r="G2544" s="11">
        <f t="shared" ref="G2544:G2549" si="1456">G2545</f>
        <v>51000</v>
      </c>
      <c r="H2544" s="11">
        <f t="shared" ref="H2544:J2549" si="1457">H2545</f>
        <v>101000</v>
      </c>
      <c r="I2544" s="11">
        <f t="shared" si="1457"/>
        <v>101000</v>
      </c>
      <c r="J2544" s="11">
        <f t="shared" si="1457"/>
        <v>0</v>
      </c>
    </row>
    <row r="2545" spans="1:10" ht="31.5" x14ac:dyDescent="0.25">
      <c r="A2545" s="4" t="s">
        <v>267</v>
      </c>
      <c r="B2545" s="4" t="s">
        <v>102</v>
      </c>
      <c r="C2545" s="4" t="s">
        <v>85</v>
      </c>
      <c r="D2545" s="4" t="s">
        <v>226</v>
      </c>
      <c r="E2545" s="4"/>
      <c r="F2545" s="15" t="s">
        <v>1158</v>
      </c>
      <c r="G2545" s="5">
        <f>G2546+G2551</f>
        <v>51000</v>
      </c>
      <c r="H2545" s="5">
        <f t="shared" ref="H2545:J2545" si="1458">H2546+H2551</f>
        <v>101000</v>
      </c>
      <c r="I2545" s="5">
        <f t="shared" si="1458"/>
        <v>101000</v>
      </c>
      <c r="J2545" s="5">
        <f t="shared" si="1458"/>
        <v>0</v>
      </c>
    </row>
    <row r="2546" spans="1:10" ht="47.25" x14ac:dyDescent="0.25">
      <c r="A2546" s="4" t="s">
        <v>267</v>
      </c>
      <c r="B2546" s="4" t="s">
        <v>102</v>
      </c>
      <c r="C2546" s="4" t="s">
        <v>85</v>
      </c>
      <c r="D2546" s="4" t="s">
        <v>227</v>
      </c>
      <c r="E2546" s="4"/>
      <c r="F2546" s="15" t="s">
        <v>1184</v>
      </c>
      <c r="G2546" s="5">
        <f t="shared" si="1456"/>
        <v>1000</v>
      </c>
      <c r="H2546" s="5">
        <f t="shared" si="1457"/>
        <v>1000</v>
      </c>
      <c r="I2546" s="5">
        <f t="shared" si="1457"/>
        <v>1000</v>
      </c>
      <c r="J2546" s="5">
        <f t="shared" si="1457"/>
        <v>0</v>
      </c>
    </row>
    <row r="2547" spans="1:10" ht="63" x14ac:dyDescent="0.25">
      <c r="A2547" s="4" t="s">
        <v>267</v>
      </c>
      <c r="B2547" s="4" t="s">
        <v>102</v>
      </c>
      <c r="C2547" s="4" t="s">
        <v>85</v>
      </c>
      <c r="D2547" s="4" t="s">
        <v>286</v>
      </c>
      <c r="E2547" s="4"/>
      <c r="F2547" s="15" t="s">
        <v>1192</v>
      </c>
      <c r="G2547" s="5">
        <f t="shared" si="1456"/>
        <v>1000</v>
      </c>
      <c r="H2547" s="5">
        <f t="shared" si="1457"/>
        <v>1000</v>
      </c>
      <c r="I2547" s="5">
        <f t="shared" si="1457"/>
        <v>1000</v>
      </c>
      <c r="J2547" s="5">
        <f t="shared" si="1457"/>
        <v>0</v>
      </c>
    </row>
    <row r="2548" spans="1:10" ht="31.5" x14ac:dyDescent="0.25">
      <c r="A2548" s="4" t="s">
        <v>267</v>
      </c>
      <c r="B2548" s="4" t="s">
        <v>102</v>
      </c>
      <c r="C2548" s="4" t="s">
        <v>85</v>
      </c>
      <c r="D2548" s="4" t="s">
        <v>285</v>
      </c>
      <c r="E2548" s="4"/>
      <c r="F2548" s="15" t="s">
        <v>1193</v>
      </c>
      <c r="G2548" s="5">
        <f t="shared" si="1456"/>
        <v>1000</v>
      </c>
      <c r="H2548" s="5">
        <f t="shared" si="1457"/>
        <v>1000</v>
      </c>
      <c r="I2548" s="5">
        <f t="shared" si="1457"/>
        <v>1000</v>
      </c>
      <c r="J2548" s="5">
        <f t="shared" si="1457"/>
        <v>0</v>
      </c>
    </row>
    <row r="2549" spans="1:10" ht="31.5" x14ac:dyDescent="0.25">
      <c r="A2549" s="4" t="s">
        <v>267</v>
      </c>
      <c r="B2549" s="4" t="s">
        <v>102</v>
      </c>
      <c r="C2549" s="4" t="s">
        <v>85</v>
      </c>
      <c r="D2549" s="4" t="s">
        <v>285</v>
      </c>
      <c r="E2549" s="4" t="s">
        <v>16</v>
      </c>
      <c r="F2549" s="15" t="s">
        <v>631</v>
      </c>
      <c r="G2549" s="5">
        <f t="shared" si="1456"/>
        <v>1000</v>
      </c>
      <c r="H2549" s="5">
        <f t="shared" si="1457"/>
        <v>1000</v>
      </c>
      <c r="I2549" s="5">
        <f t="shared" si="1457"/>
        <v>1000</v>
      </c>
      <c r="J2549" s="5">
        <f t="shared" si="1457"/>
        <v>0</v>
      </c>
    </row>
    <row r="2550" spans="1:10" ht="31.5" x14ac:dyDescent="0.25">
      <c r="A2550" s="4" t="s">
        <v>267</v>
      </c>
      <c r="B2550" s="4" t="s">
        <v>102</v>
      </c>
      <c r="C2550" s="4" t="s">
        <v>85</v>
      </c>
      <c r="D2550" s="4" t="s">
        <v>285</v>
      </c>
      <c r="E2550" s="4" t="s">
        <v>17</v>
      </c>
      <c r="F2550" s="15" t="s">
        <v>632</v>
      </c>
      <c r="G2550" s="5">
        <v>1000</v>
      </c>
      <c r="H2550" s="5">
        <v>1000</v>
      </c>
      <c r="I2550" s="5">
        <v>1000</v>
      </c>
      <c r="J2550" s="5"/>
    </row>
    <row r="2551" spans="1:10" ht="47.25" x14ac:dyDescent="0.25">
      <c r="A2551" s="4" t="s">
        <v>267</v>
      </c>
      <c r="B2551" s="4" t="s">
        <v>102</v>
      </c>
      <c r="C2551" s="4" t="s">
        <v>85</v>
      </c>
      <c r="D2551" s="4" t="s">
        <v>325</v>
      </c>
      <c r="E2551" s="4"/>
      <c r="F2551" s="15" t="s">
        <v>1203</v>
      </c>
      <c r="G2551" s="5">
        <f>G2552</f>
        <v>50000</v>
      </c>
      <c r="H2551" s="5">
        <f t="shared" ref="H2551:J2552" si="1459">H2552</f>
        <v>100000</v>
      </c>
      <c r="I2551" s="5">
        <f t="shared" si="1459"/>
        <v>100000</v>
      </c>
      <c r="J2551" s="5">
        <f t="shared" si="1459"/>
        <v>0</v>
      </c>
    </row>
    <row r="2552" spans="1:10" ht="47.25" x14ac:dyDescent="0.25">
      <c r="A2552" s="4" t="s">
        <v>267</v>
      </c>
      <c r="B2552" s="4" t="s">
        <v>102</v>
      </c>
      <c r="C2552" s="4" t="s">
        <v>85</v>
      </c>
      <c r="D2552" s="4" t="s">
        <v>1308</v>
      </c>
      <c r="E2552" s="4"/>
      <c r="F2552" s="15" t="s">
        <v>1311</v>
      </c>
      <c r="G2552" s="5">
        <f>G2553</f>
        <v>50000</v>
      </c>
      <c r="H2552" s="5">
        <f t="shared" si="1459"/>
        <v>100000</v>
      </c>
      <c r="I2552" s="5">
        <f t="shared" si="1459"/>
        <v>100000</v>
      </c>
      <c r="J2552" s="5">
        <f t="shared" si="1459"/>
        <v>0</v>
      </c>
    </row>
    <row r="2553" spans="1:10" ht="31.5" x14ac:dyDescent="0.25">
      <c r="A2553" s="4" t="s">
        <v>267</v>
      </c>
      <c r="B2553" s="4" t="s">
        <v>102</v>
      </c>
      <c r="C2553" s="4" t="s">
        <v>85</v>
      </c>
      <c r="D2553" s="4" t="s">
        <v>1307</v>
      </c>
      <c r="E2553" s="4"/>
      <c r="F2553" s="15" t="s">
        <v>1312</v>
      </c>
      <c r="G2553" s="5">
        <f>G2554</f>
        <v>50000</v>
      </c>
      <c r="H2553" s="5">
        <f t="shared" ref="H2553:J2554" si="1460">H2554</f>
        <v>100000</v>
      </c>
      <c r="I2553" s="5">
        <f t="shared" si="1460"/>
        <v>100000</v>
      </c>
      <c r="J2553" s="5">
        <f t="shared" si="1460"/>
        <v>0</v>
      </c>
    </row>
    <row r="2554" spans="1:10" ht="31.5" x14ac:dyDescent="0.25">
      <c r="A2554" s="4" t="s">
        <v>267</v>
      </c>
      <c r="B2554" s="4" t="s">
        <v>102</v>
      </c>
      <c r="C2554" s="4" t="s">
        <v>85</v>
      </c>
      <c r="D2554" s="4" t="s">
        <v>1307</v>
      </c>
      <c r="E2554" s="4" t="s">
        <v>16</v>
      </c>
      <c r="F2554" s="15" t="s">
        <v>631</v>
      </c>
      <c r="G2554" s="5">
        <f>G2555</f>
        <v>50000</v>
      </c>
      <c r="H2554" s="5">
        <f t="shared" si="1460"/>
        <v>100000</v>
      </c>
      <c r="I2554" s="5">
        <f t="shared" si="1460"/>
        <v>100000</v>
      </c>
      <c r="J2554" s="5">
        <f t="shared" si="1460"/>
        <v>0</v>
      </c>
    </row>
    <row r="2555" spans="1:10" ht="31.5" x14ac:dyDescent="0.25">
      <c r="A2555" s="4" t="s">
        <v>267</v>
      </c>
      <c r="B2555" s="4" t="s">
        <v>102</v>
      </c>
      <c r="C2555" s="4" t="s">
        <v>85</v>
      </c>
      <c r="D2555" s="4" t="s">
        <v>1307</v>
      </c>
      <c r="E2555" s="4" t="s">
        <v>17</v>
      </c>
      <c r="F2555" s="15" t="s">
        <v>632</v>
      </c>
      <c r="G2555" s="5">
        <v>50000</v>
      </c>
      <c r="H2555" s="5">
        <v>100000</v>
      </c>
      <c r="I2555" s="5">
        <v>100000</v>
      </c>
      <c r="J2555" s="5"/>
    </row>
    <row r="2556" spans="1:10" s="10" customFormat="1" ht="31.5" x14ac:dyDescent="0.25">
      <c r="A2556" s="9" t="s">
        <v>267</v>
      </c>
      <c r="B2556" s="9" t="s">
        <v>102</v>
      </c>
      <c r="C2556" s="9" t="s">
        <v>102</v>
      </c>
      <c r="D2556" s="9"/>
      <c r="E2556" s="9"/>
      <c r="F2556" s="14" t="s">
        <v>614</v>
      </c>
      <c r="G2556" s="11">
        <f>G2557+G2575</f>
        <v>79315.899999999994</v>
      </c>
      <c r="H2556" s="11">
        <f t="shared" ref="H2556:J2556" si="1461">H2557+H2575</f>
        <v>77901.799999999988</v>
      </c>
      <c r="I2556" s="11">
        <f t="shared" si="1461"/>
        <v>77901.399999999994</v>
      </c>
      <c r="J2556" s="11">
        <f t="shared" si="1461"/>
        <v>0</v>
      </c>
    </row>
    <row r="2557" spans="1:10" ht="31.5" x14ac:dyDescent="0.25">
      <c r="A2557" s="4" t="s">
        <v>267</v>
      </c>
      <c r="B2557" s="4" t="s">
        <v>102</v>
      </c>
      <c r="C2557" s="4" t="s">
        <v>102</v>
      </c>
      <c r="D2557" s="4" t="s">
        <v>226</v>
      </c>
      <c r="E2557" s="4"/>
      <c r="F2557" s="15" t="s">
        <v>1158</v>
      </c>
      <c r="G2557" s="5">
        <f>G2558+G2566</f>
        <v>30442.400000000001</v>
      </c>
      <c r="H2557" s="5">
        <f t="shared" ref="H2557:J2557" si="1462">H2558+H2566</f>
        <v>29924</v>
      </c>
      <c r="I2557" s="5">
        <f t="shared" si="1462"/>
        <v>29924</v>
      </c>
      <c r="J2557" s="5">
        <f t="shared" si="1462"/>
        <v>0</v>
      </c>
    </row>
    <row r="2558" spans="1:10" ht="47.25" x14ac:dyDescent="0.25">
      <c r="A2558" s="4" t="s">
        <v>267</v>
      </c>
      <c r="B2558" s="4" t="s">
        <v>102</v>
      </c>
      <c r="C2558" s="4" t="s">
        <v>102</v>
      </c>
      <c r="D2558" s="4" t="s">
        <v>227</v>
      </c>
      <c r="E2558" s="4"/>
      <c r="F2558" s="15" t="s">
        <v>1184</v>
      </c>
      <c r="G2558" s="5">
        <f>G2559</f>
        <v>2831.7</v>
      </c>
      <c r="H2558" s="5">
        <f t="shared" ref="H2558:J2558" si="1463">H2559</f>
        <v>2831.7</v>
      </c>
      <c r="I2558" s="5">
        <f t="shared" si="1463"/>
        <v>2831.7</v>
      </c>
      <c r="J2558" s="5">
        <f t="shared" si="1463"/>
        <v>0</v>
      </c>
    </row>
    <row r="2559" spans="1:10" ht="63" x14ac:dyDescent="0.25">
      <c r="A2559" s="4" t="s">
        <v>267</v>
      </c>
      <c r="B2559" s="4" t="s">
        <v>102</v>
      </c>
      <c r="C2559" s="4" t="s">
        <v>102</v>
      </c>
      <c r="D2559" s="4" t="s">
        <v>290</v>
      </c>
      <c r="E2559" s="4"/>
      <c r="F2559" s="15" t="s">
        <v>1185</v>
      </c>
      <c r="G2559" s="5">
        <f>G2560+G2563</f>
        <v>2831.7</v>
      </c>
      <c r="H2559" s="5">
        <f t="shared" ref="H2559:J2559" si="1464">H2560+H2563</f>
        <v>2831.7</v>
      </c>
      <c r="I2559" s="5">
        <f t="shared" si="1464"/>
        <v>2831.7</v>
      </c>
      <c r="J2559" s="5">
        <f t="shared" si="1464"/>
        <v>0</v>
      </c>
    </row>
    <row r="2560" spans="1:10" ht="47.25" x14ac:dyDescent="0.25">
      <c r="A2560" s="4" t="s">
        <v>267</v>
      </c>
      <c r="B2560" s="4" t="s">
        <v>102</v>
      </c>
      <c r="C2560" s="4" t="s">
        <v>102</v>
      </c>
      <c r="D2560" s="4" t="s">
        <v>287</v>
      </c>
      <c r="E2560" s="4"/>
      <c r="F2560" s="15" t="s">
        <v>1186</v>
      </c>
      <c r="G2560" s="5">
        <f>G2561</f>
        <v>1000</v>
      </c>
      <c r="H2560" s="5">
        <f t="shared" ref="H2560:J2561" si="1465">H2561</f>
        <v>1000</v>
      </c>
      <c r="I2560" s="5">
        <f t="shared" si="1465"/>
        <v>1000</v>
      </c>
      <c r="J2560" s="5">
        <f t="shared" si="1465"/>
        <v>0</v>
      </c>
    </row>
    <row r="2561" spans="1:10" ht="31.5" x14ac:dyDescent="0.25">
      <c r="A2561" s="4" t="s">
        <v>267</v>
      </c>
      <c r="B2561" s="4" t="s">
        <v>102</v>
      </c>
      <c r="C2561" s="4" t="s">
        <v>102</v>
      </c>
      <c r="D2561" s="4" t="s">
        <v>287</v>
      </c>
      <c r="E2561" s="4" t="s">
        <v>16</v>
      </c>
      <c r="F2561" s="15" t="s">
        <v>631</v>
      </c>
      <c r="G2561" s="5">
        <f>G2562</f>
        <v>1000</v>
      </c>
      <c r="H2561" s="5">
        <f t="shared" si="1465"/>
        <v>1000</v>
      </c>
      <c r="I2561" s="5">
        <f t="shared" si="1465"/>
        <v>1000</v>
      </c>
      <c r="J2561" s="5">
        <f t="shared" si="1465"/>
        <v>0</v>
      </c>
    </row>
    <row r="2562" spans="1:10" ht="31.5" x14ac:dyDescent="0.25">
      <c r="A2562" s="4" t="s">
        <v>267</v>
      </c>
      <c r="B2562" s="4" t="s">
        <v>102</v>
      </c>
      <c r="C2562" s="4" t="s">
        <v>102</v>
      </c>
      <c r="D2562" s="4" t="s">
        <v>287</v>
      </c>
      <c r="E2562" s="4" t="s">
        <v>17</v>
      </c>
      <c r="F2562" s="15" t="s">
        <v>632</v>
      </c>
      <c r="G2562" s="5">
        <v>1000</v>
      </c>
      <c r="H2562" s="5">
        <v>1000</v>
      </c>
      <c r="I2562" s="5">
        <v>1000</v>
      </c>
      <c r="J2562" s="5"/>
    </row>
    <row r="2563" spans="1:10" ht="47.25" x14ac:dyDescent="0.25">
      <c r="A2563" s="4" t="s">
        <v>267</v>
      </c>
      <c r="B2563" s="4" t="s">
        <v>102</v>
      </c>
      <c r="C2563" s="4" t="s">
        <v>102</v>
      </c>
      <c r="D2563" s="4" t="s">
        <v>288</v>
      </c>
      <c r="E2563" s="4"/>
      <c r="F2563" s="15" t="s">
        <v>1187</v>
      </c>
      <c r="G2563" s="5">
        <f>G2564</f>
        <v>1831.7</v>
      </c>
      <c r="H2563" s="5">
        <f t="shared" ref="H2563:J2564" si="1466">H2564</f>
        <v>1831.7</v>
      </c>
      <c r="I2563" s="5">
        <f t="shared" si="1466"/>
        <v>1831.7</v>
      </c>
      <c r="J2563" s="5">
        <f t="shared" si="1466"/>
        <v>0</v>
      </c>
    </row>
    <row r="2564" spans="1:10" ht="31.5" x14ac:dyDescent="0.25">
      <c r="A2564" s="4" t="s">
        <v>267</v>
      </c>
      <c r="B2564" s="4" t="s">
        <v>102</v>
      </c>
      <c r="C2564" s="4" t="s">
        <v>102</v>
      </c>
      <c r="D2564" s="4" t="s">
        <v>288</v>
      </c>
      <c r="E2564" s="4" t="s">
        <v>16</v>
      </c>
      <c r="F2564" s="15" t="s">
        <v>631</v>
      </c>
      <c r="G2564" s="5">
        <f>G2565</f>
        <v>1831.7</v>
      </c>
      <c r="H2564" s="5">
        <f t="shared" si="1466"/>
        <v>1831.7</v>
      </c>
      <c r="I2564" s="5">
        <f t="shared" si="1466"/>
        <v>1831.7</v>
      </c>
      <c r="J2564" s="5">
        <f t="shared" si="1466"/>
        <v>0</v>
      </c>
    </row>
    <row r="2565" spans="1:10" ht="31.5" x14ac:dyDescent="0.25">
      <c r="A2565" s="4" t="s">
        <v>267</v>
      </c>
      <c r="B2565" s="4" t="s">
        <v>102</v>
      </c>
      <c r="C2565" s="4" t="s">
        <v>102</v>
      </c>
      <c r="D2565" s="4" t="s">
        <v>288</v>
      </c>
      <c r="E2565" s="4" t="s">
        <v>17</v>
      </c>
      <c r="F2565" s="15" t="s">
        <v>632</v>
      </c>
      <c r="G2565" s="5">
        <v>1831.7</v>
      </c>
      <c r="H2565" s="5">
        <v>1831.7</v>
      </c>
      <c r="I2565" s="5">
        <v>1831.7</v>
      </c>
      <c r="J2565" s="5"/>
    </row>
    <row r="2566" spans="1:10" ht="31.5" x14ac:dyDescent="0.25">
      <c r="A2566" s="4" t="s">
        <v>267</v>
      </c>
      <c r="B2566" s="4" t="s">
        <v>102</v>
      </c>
      <c r="C2566" s="4" t="s">
        <v>102</v>
      </c>
      <c r="D2566" s="4" t="s">
        <v>283</v>
      </c>
      <c r="E2566" s="4"/>
      <c r="F2566" s="15" t="s">
        <v>1194</v>
      </c>
      <c r="G2566" s="5">
        <f>G2567</f>
        <v>27610.7</v>
      </c>
      <c r="H2566" s="5">
        <f t="shared" ref="H2566:J2567" si="1467">H2567</f>
        <v>27092.3</v>
      </c>
      <c r="I2566" s="5">
        <f t="shared" si="1467"/>
        <v>27092.3</v>
      </c>
      <c r="J2566" s="5">
        <f t="shared" si="1467"/>
        <v>0</v>
      </c>
    </row>
    <row r="2567" spans="1:10" ht="63" x14ac:dyDescent="0.25">
      <c r="A2567" s="4" t="s">
        <v>267</v>
      </c>
      <c r="B2567" s="4" t="s">
        <v>102</v>
      </c>
      <c r="C2567" s="4" t="s">
        <v>102</v>
      </c>
      <c r="D2567" s="4" t="s">
        <v>284</v>
      </c>
      <c r="E2567" s="4"/>
      <c r="F2567" s="15" t="s">
        <v>1195</v>
      </c>
      <c r="G2567" s="5">
        <f>G2568</f>
        <v>27610.7</v>
      </c>
      <c r="H2567" s="5">
        <f t="shared" si="1467"/>
        <v>27092.3</v>
      </c>
      <c r="I2567" s="5">
        <f t="shared" si="1467"/>
        <v>27092.3</v>
      </c>
      <c r="J2567" s="5">
        <f t="shared" si="1467"/>
        <v>0</v>
      </c>
    </row>
    <row r="2568" spans="1:10" ht="47.25" x14ac:dyDescent="0.25">
      <c r="A2568" s="4" t="s">
        <v>267</v>
      </c>
      <c r="B2568" s="4" t="s">
        <v>102</v>
      </c>
      <c r="C2568" s="4" t="s">
        <v>102</v>
      </c>
      <c r="D2568" s="4" t="s">
        <v>289</v>
      </c>
      <c r="E2568" s="4"/>
      <c r="F2568" s="15" t="s">
        <v>679</v>
      </c>
      <c r="G2568" s="5">
        <f>G2569+G2571+G2573</f>
        <v>27610.7</v>
      </c>
      <c r="H2568" s="5">
        <f t="shared" ref="H2568:J2568" si="1468">H2569+H2571+H2573</f>
        <v>27092.3</v>
      </c>
      <c r="I2568" s="5">
        <f t="shared" si="1468"/>
        <v>27092.3</v>
      </c>
      <c r="J2568" s="5">
        <f t="shared" si="1468"/>
        <v>0</v>
      </c>
    </row>
    <row r="2569" spans="1:10" ht="78.75" x14ac:dyDescent="0.25">
      <c r="A2569" s="4" t="s">
        <v>267</v>
      </c>
      <c r="B2569" s="4" t="s">
        <v>102</v>
      </c>
      <c r="C2569" s="4" t="s">
        <v>102</v>
      </c>
      <c r="D2569" s="4" t="s">
        <v>289</v>
      </c>
      <c r="E2569" s="4" t="s">
        <v>23</v>
      </c>
      <c r="F2569" s="15" t="s">
        <v>628</v>
      </c>
      <c r="G2569" s="5">
        <f>G2570</f>
        <v>23172.400000000001</v>
      </c>
      <c r="H2569" s="5">
        <f t="shared" ref="H2569:J2569" si="1469">H2570</f>
        <v>22654</v>
      </c>
      <c r="I2569" s="5">
        <f t="shared" si="1469"/>
        <v>22654</v>
      </c>
      <c r="J2569" s="5">
        <f t="shared" si="1469"/>
        <v>0</v>
      </c>
    </row>
    <row r="2570" spans="1:10" x14ac:dyDescent="0.25">
      <c r="A2570" s="4" t="s">
        <v>267</v>
      </c>
      <c r="B2570" s="4" t="s">
        <v>102</v>
      </c>
      <c r="C2570" s="4" t="s">
        <v>102</v>
      </c>
      <c r="D2570" s="4" t="s">
        <v>289</v>
      </c>
      <c r="E2570" s="4" t="s">
        <v>24</v>
      </c>
      <c r="F2570" s="15" t="s">
        <v>629</v>
      </c>
      <c r="G2570" s="5">
        <v>23172.400000000001</v>
      </c>
      <c r="H2570" s="5">
        <v>22654</v>
      </c>
      <c r="I2570" s="5">
        <v>22654</v>
      </c>
      <c r="J2570" s="5"/>
    </row>
    <row r="2571" spans="1:10" ht="31.5" x14ac:dyDescent="0.25">
      <c r="A2571" s="4" t="s">
        <v>267</v>
      </c>
      <c r="B2571" s="4" t="s">
        <v>102</v>
      </c>
      <c r="C2571" s="4" t="s">
        <v>102</v>
      </c>
      <c r="D2571" s="4" t="s">
        <v>289</v>
      </c>
      <c r="E2571" s="4" t="s">
        <v>16</v>
      </c>
      <c r="F2571" s="15" t="s">
        <v>631</v>
      </c>
      <c r="G2571" s="5">
        <f>G2572</f>
        <v>4317.8</v>
      </c>
      <c r="H2571" s="5">
        <f t="shared" ref="H2571:J2571" si="1470">H2572</f>
        <v>4317.8</v>
      </c>
      <c r="I2571" s="5">
        <f t="shared" si="1470"/>
        <v>4317.8</v>
      </c>
      <c r="J2571" s="5">
        <f t="shared" si="1470"/>
        <v>0</v>
      </c>
    </row>
    <row r="2572" spans="1:10" ht="31.5" x14ac:dyDescent="0.25">
      <c r="A2572" s="4" t="s">
        <v>267</v>
      </c>
      <c r="B2572" s="4" t="s">
        <v>102</v>
      </c>
      <c r="C2572" s="4" t="s">
        <v>102</v>
      </c>
      <c r="D2572" s="4" t="s">
        <v>289</v>
      </c>
      <c r="E2572" s="4" t="s">
        <v>17</v>
      </c>
      <c r="F2572" s="15" t="s">
        <v>632</v>
      </c>
      <c r="G2572" s="5">
        <v>4317.8</v>
      </c>
      <c r="H2572" s="5">
        <v>4317.8</v>
      </c>
      <c r="I2572" s="5">
        <v>4317.8</v>
      </c>
      <c r="J2572" s="5"/>
    </row>
    <row r="2573" spans="1:10" x14ac:dyDescent="0.25">
      <c r="A2573" s="4" t="s">
        <v>267</v>
      </c>
      <c r="B2573" s="4" t="s">
        <v>102</v>
      </c>
      <c r="C2573" s="4" t="s">
        <v>102</v>
      </c>
      <c r="D2573" s="4" t="s">
        <v>289</v>
      </c>
      <c r="E2573" s="4" t="s">
        <v>18</v>
      </c>
      <c r="F2573" s="15" t="s">
        <v>647</v>
      </c>
      <c r="G2573" s="5">
        <f>G2574</f>
        <v>120.5</v>
      </c>
      <c r="H2573" s="5">
        <f t="shared" ref="H2573:J2573" si="1471">H2574</f>
        <v>120.5</v>
      </c>
      <c r="I2573" s="5">
        <f t="shared" si="1471"/>
        <v>120.5</v>
      </c>
      <c r="J2573" s="5">
        <f t="shared" si="1471"/>
        <v>0</v>
      </c>
    </row>
    <row r="2574" spans="1:10" x14ac:dyDescent="0.25">
      <c r="A2574" s="4" t="s">
        <v>267</v>
      </c>
      <c r="B2574" s="4" t="s">
        <v>102</v>
      </c>
      <c r="C2574" s="4" t="s">
        <v>102</v>
      </c>
      <c r="D2574" s="4" t="s">
        <v>289</v>
      </c>
      <c r="E2574" s="4" t="s">
        <v>25</v>
      </c>
      <c r="F2574" s="15" t="s">
        <v>650</v>
      </c>
      <c r="G2574" s="5">
        <v>120.5</v>
      </c>
      <c r="H2574" s="5">
        <v>120.5</v>
      </c>
      <c r="I2574" s="5">
        <v>120.5</v>
      </c>
      <c r="J2574" s="5"/>
    </row>
    <row r="2575" spans="1:10" ht="31.5" x14ac:dyDescent="0.25">
      <c r="A2575" s="4" t="s">
        <v>267</v>
      </c>
      <c r="B2575" s="4" t="s">
        <v>102</v>
      </c>
      <c r="C2575" s="4" t="s">
        <v>102</v>
      </c>
      <c r="D2575" s="4" t="s">
        <v>30</v>
      </c>
      <c r="E2575" s="4"/>
      <c r="F2575" s="15" t="s">
        <v>1273</v>
      </c>
      <c r="G2575" s="5">
        <f>G2576</f>
        <v>48873.5</v>
      </c>
      <c r="H2575" s="5">
        <f t="shared" ref="H2575:J2575" si="1472">H2576</f>
        <v>47977.799999999996</v>
      </c>
      <c r="I2575" s="5">
        <f t="shared" si="1472"/>
        <v>47977.399999999994</v>
      </c>
      <c r="J2575" s="5">
        <f t="shared" si="1472"/>
        <v>0</v>
      </c>
    </row>
    <row r="2576" spans="1:10" ht="31.5" x14ac:dyDescent="0.25">
      <c r="A2576" s="4" t="s">
        <v>267</v>
      </c>
      <c r="B2576" s="4" t="s">
        <v>102</v>
      </c>
      <c r="C2576" s="4" t="s">
        <v>102</v>
      </c>
      <c r="D2576" s="4" t="s">
        <v>31</v>
      </c>
      <c r="E2576" s="4"/>
      <c r="F2576" s="15" t="s">
        <v>1276</v>
      </c>
      <c r="G2576" s="5">
        <f>G2577+G2580</f>
        <v>48873.5</v>
      </c>
      <c r="H2576" s="5">
        <f t="shared" ref="H2576:J2576" si="1473">H2577+H2580</f>
        <v>47977.799999999996</v>
      </c>
      <c r="I2576" s="5">
        <f t="shared" si="1473"/>
        <v>47977.399999999994</v>
      </c>
      <c r="J2576" s="5">
        <f t="shared" si="1473"/>
        <v>0</v>
      </c>
    </row>
    <row r="2577" spans="1:10" ht="31.5" x14ac:dyDescent="0.25">
      <c r="A2577" s="4" t="s">
        <v>267</v>
      </c>
      <c r="B2577" s="4" t="s">
        <v>102</v>
      </c>
      <c r="C2577" s="4" t="s">
        <v>102</v>
      </c>
      <c r="D2577" s="4" t="s">
        <v>32</v>
      </c>
      <c r="E2577" s="4"/>
      <c r="F2577" s="15" t="s">
        <v>1266</v>
      </c>
      <c r="G2577" s="5">
        <f>G2578</f>
        <v>45660</v>
      </c>
      <c r="H2577" s="5">
        <f t="shared" ref="H2577:J2578" si="1474">H2578</f>
        <v>44764.7</v>
      </c>
      <c r="I2577" s="5">
        <f t="shared" si="1474"/>
        <v>44764.7</v>
      </c>
      <c r="J2577" s="5">
        <f t="shared" si="1474"/>
        <v>0</v>
      </c>
    </row>
    <row r="2578" spans="1:10" ht="78.75" x14ac:dyDescent="0.25">
      <c r="A2578" s="4" t="s">
        <v>267</v>
      </c>
      <c r="B2578" s="4" t="s">
        <v>102</v>
      </c>
      <c r="C2578" s="4" t="s">
        <v>102</v>
      </c>
      <c r="D2578" s="4" t="s">
        <v>32</v>
      </c>
      <c r="E2578" s="4" t="s">
        <v>23</v>
      </c>
      <c r="F2578" s="15" t="s">
        <v>628</v>
      </c>
      <c r="G2578" s="5">
        <f>G2579</f>
        <v>45660</v>
      </c>
      <c r="H2578" s="5">
        <f t="shared" si="1474"/>
        <v>44764.7</v>
      </c>
      <c r="I2578" s="5">
        <f t="shared" si="1474"/>
        <v>44764.7</v>
      </c>
      <c r="J2578" s="5">
        <f t="shared" si="1474"/>
        <v>0</v>
      </c>
    </row>
    <row r="2579" spans="1:10" ht="31.5" x14ac:dyDescent="0.25">
      <c r="A2579" s="4" t="s">
        <v>267</v>
      </c>
      <c r="B2579" s="4" t="s">
        <v>102</v>
      </c>
      <c r="C2579" s="4" t="s">
        <v>102</v>
      </c>
      <c r="D2579" s="4" t="s">
        <v>32</v>
      </c>
      <c r="E2579" s="4" t="s">
        <v>33</v>
      </c>
      <c r="F2579" s="15" t="s">
        <v>630</v>
      </c>
      <c r="G2579" s="5">
        <v>45660</v>
      </c>
      <c r="H2579" s="5">
        <v>44764.7</v>
      </c>
      <c r="I2579" s="5">
        <v>44764.7</v>
      </c>
      <c r="J2579" s="5"/>
    </row>
    <row r="2580" spans="1:10" ht="31.5" x14ac:dyDescent="0.25">
      <c r="A2580" s="4" t="s">
        <v>267</v>
      </c>
      <c r="B2580" s="4" t="s">
        <v>102</v>
      </c>
      <c r="C2580" s="4" t="s">
        <v>102</v>
      </c>
      <c r="D2580" s="4" t="s">
        <v>34</v>
      </c>
      <c r="E2580" s="4"/>
      <c r="F2580" s="15" t="s">
        <v>1267</v>
      </c>
      <c r="G2580" s="5">
        <f>G2581+G2583+G2585</f>
        <v>3213.5</v>
      </c>
      <c r="H2580" s="5">
        <f t="shared" ref="H2580:J2580" si="1475">H2581+H2583+H2585</f>
        <v>3213.1</v>
      </c>
      <c r="I2580" s="5">
        <f t="shared" si="1475"/>
        <v>3212.7</v>
      </c>
      <c r="J2580" s="5">
        <f t="shared" si="1475"/>
        <v>0</v>
      </c>
    </row>
    <row r="2581" spans="1:10" ht="78.75" x14ac:dyDescent="0.25">
      <c r="A2581" s="4" t="s">
        <v>267</v>
      </c>
      <c r="B2581" s="4" t="s">
        <v>102</v>
      </c>
      <c r="C2581" s="4" t="s">
        <v>102</v>
      </c>
      <c r="D2581" s="4" t="s">
        <v>34</v>
      </c>
      <c r="E2581" s="4" t="s">
        <v>23</v>
      </c>
      <c r="F2581" s="15" t="s">
        <v>628</v>
      </c>
      <c r="G2581" s="5">
        <f>G2582</f>
        <v>179.7</v>
      </c>
      <c r="H2581" s="5">
        <f t="shared" ref="H2581:J2581" si="1476">H2582</f>
        <v>179.7</v>
      </c>
      <c r="I2581" s="5">
        <f t="shared" si="1476"/>
        <v>179.7</v>
      </c>
      <c r="J2581" s="5">
        <f t="shared" si="1476"/>
        <v>0</v>
      </c>
    </row>
    <row r="2582" spans="1:10" ht="31.5" x14ac:dyDescent="0.25">
      <c r="A2582" s="4" t="s">
        <v>267</v>
      </c>
      <c r="B2582" s="4" t="s">
        <v>102</v>
      </c>
      <c r="C2582" s="4" t="s">
        <v>102</v>
      </c>
      <c r="D2582" s="4" t="s">
        <v>34</v>
      </c>
      <c r="E2582" s="4" t="s">
        <v>33</v>
      </c>
      <c r="F2582" s="15" t="s">
        <v>630</v>
      </c>
      <c r="G2582" s="5">
        <v>179.7</v>
      </c>
      <c r="H2582" s="5">
        <v>179.7</v>
      </c>
      <c r="I2582" s="5">
        <v>179.7</v>
      </c>
      <c r="J2582" s="5"/>
    </row>
    <row r="2583" spans="1:10" ht="31.5" x14ac:dyDescent="0.25">
      <c r="A2583" s="4" t="s">
        <v>267</v>
      </c>
      <c r="B2583" s="4" t="s">
        <v>102</v>
      </c>
      <c r="C2583" s="4" t="s">
        <v>102</v>
      </c>
      <c r="D2583" s="4" t="s">
        <v>34</v>
      </c>
      <c r="E2583" s="4" t="s">
        <v>16</v>
      </c>
      <c r="F2583" s="15" t="s">
        <v>631</v>
      </c>
      <c r="G2583" s="5">
        <f>G2584</f>
        <v>3029.8</v>
      </c>
      <c r="H2583" s="5">
        <f t="shared" ref="H2583:J2583" si="1477">H2584</f>
        <v>3029.8</v>
      </c>
      <c r="I2583" s="5">
        <f t="shared" si="1477"/>
        <v>3029.8</v>
      </c>
      <c r="J2583" s="5">
        <f t="shared" si="1477"/>
        <v>0</v>
      </c>
    </row>
    <row r="2584" spans="1:10" ht="31.5" x14ac:dyDescent="0.25">
      <c r="A2584" s="4" t="s">
        <v>267</v>
      </c>
      <c r="B2584" s="4" t="s">
        <v>102</v>
      </c>
      <c r="C2584" s="4" t="s">
        <v>102</v>
      </c>
      <c r="D2584" s="4" t="s">
        <v>34</v>
      </c>
      <c r="E2584" s="4" t="s">
        <v>17</v>
      </c>
      <c r="F2584" s="15" t="s">
        <v>632</v>
      </c>
      <c r="G2584" s="5">
        <v>3029.8</v>
      </c>
      <c r="H2584" s="5">
        <v>3029.8</v>
      </c>
      <c r="I2584" s="5">
        <v>3029.8</v>
      </c>
      <c r="J2584" s="5"/>
    </row>
    <row r="2585" spans="1:10" x14ac:dyDescent="0.25">
      <c r="A2585" s="4" t="s">
        <v>267</v>
      </c>
      <c r="B2585" s="4" t="s">
        <v>102</v>
      </c>
      <c r="C2585" s="4" t="s">
        <v>102</v>
      </c>
      <c r="D2585" s="4" t="s">
        <v>34</v>
      </c>
      <c r="E2585" s="4" t="s">
        <v>18</v>
      </c>
      <c r="F2585" s="15" t="s">
        <v>647</v>
      </c>
      <c r="G2585" s="5">
        <f>G2586</f>
        <v>4</v>
      </c>
      <c r="H2585" s="5">
        <f t="shared" ref="H2585:J2585" si="1478">H2586</f>
        <v>3.6</v>
      </c>
      <c r="I2585" s="5">
        <f t="shared" si="1478"/>
        <v>3.2</v>
      </c>
      <c r="J2585" s="5">
        <f t="shared" si="1478"/>
        <v>0</v>
      </c>
    </row>
    <row r="2586" spans="1:10" x14ac:dyDescent="0.25">
      <c r="A2586" s="4" t="s">
        <v>267</v>
      </c>
      <c r="B2586" s="4" t="s">
        <v>102</v>
      </c>
      <c r="C2586" s="4" t="s">
        <v>102</v>
      </c>
      <c r="D2586" s="4" t="s">
        <v>34</v>
      </c>
      <c r="E2586" s="4" t="s">
        <v>25</v>
      </c>
      <c r="F2586" s="15" t="s">
        <v>650</v>
      </c>
      <c r="G2586" s="5">
        <v>4</v>
      </c>
      <c r="H2586" s="5">
        <v>3.6</v>
      </c>
      <c r="I2586" s="5">
        <v>3.2</v>
      </c>
      <c r="J2586" s="5"/>
    </row>
    <row r="2587" spans="1:10" s="3" customFormat="1" x14ac:dyDescent="0.25">
      <c r="A2587" s="7" t="s">
        <v>267</v>
      </c>
      <c r="B2587" s="7" t="s">
        <v>178</v>
      </c>
      <c r="C2587" s="7"/>
      <c r="D2587" s="7"/>
      <c r="E2587" s="7"/>
      <c r="F2587" s="12" t="s">
        <v>595</v>
      </c>
      <c r="G2587" s="8">
        <f t="shared" ref="G2587:G2593" si="1479">G2588</f>
        <v>4680.8</v>
      </c>
      <c r="H2587" s="8">
        <f t="shared" ref="H2587:J2593" si="1480">H2588</f>
        <v>5009.7</v>
      </c>
      <c r="I2587" s="8">
        <f t="shared" si="1480"/>
        <v>4476.5</v>
      </c>
      <c r="J2587" s="8">
        <f t="shared" si="1480"/>
        <v>0</v>
      </c>
    </row>
    <row r="2588" spans="1:10" s="10" customFormat="1" x14ac:dyDescent="0.25">
      <c r="A2588" s="9" t="s">
        <v>267</v>
      </c>
      <c r="B2588" s="9" t="s">
        <v>178</v>
      </c>
      <c r="C2588" s="9" t="s">
        <v>43</v>
      </c>
      <c r="D2588" s="9"/>
      <c r="E2588" s="9"/>
      <c r="F2588" s="14" t="s">
        <v>626</v>
      </c>
      <c r="G2588" s="11">
        <f t="shared" si="1479"/>
        <v>4680.8</v>
      </c>
      <c r="H2588" s="11">
        <f t="shared" si="1480"/>
        <v>5009.7</v>
      </c>
      <c r="I2588" s="11">
        <f t="shared" si="1480"/>
        <v>4476.5</v>
      </c>
      <c r="J2588" s="11">
        <f t="shared" si="1480"/>
        <v>0</v>
      </c>
    </row>
    <row r="2589" spans="1:10" ht="31.5" x14ac:dyDescent="0.25">
      <c r="A2589" s="4" t="s">
        <v>267</v>
      </c>
      <c r="B2589" s="4" t="s">
        <v>178</v>
      </c>
      <c r="C2589" s="4" t="s">
        <v>43</v>
      </c>
      <c r="D2589" s="4" t="s">
        <v>292</v>
      </c>
      <c r="E2589" s="4"/>
      <c r="F2589" s="15" t="s">
        <v>1130</v>
      </c>
      <c r="G2589" s="5">
        <f t="shared" si="1479"/>
        <v>4680.8</v>
      </c>
      <c r="H2589" s="5">
        <f t="shared" si="1480"/>
        <v>5009.7</v>
      </c>
      <c r="I2589" s="5">
        <f t="shared" si="1480"/>
        <v>4476.5</v>
      </c>
      <c r="J2589" s="5">
        <f t="shared" si="1480"/>
        <v>0</v>
      </c>
    </row>
    <row r="2590" spans="1:10" x14ac:dyDescent="0.25">
      <c r="A2590" s="4" t="s">
        <v>267</v>
      </c>
      <c r="B2590" s="4" t="s">
        <v>178</v>
      </c>
      <c r="C2590" s="4" t="s">
        <v>43</v>
      </c>
      <c r="D2590" s="4" t="s">
        <v>293</v>
      </c>
      <c r="E2590" s="4"/>
      <c r="F2590" s="15" t="s">
        <v>1141</v>
      </c>
      <c r="G2590" s="5">
        <f t="shared" si="1479"/>
        <v>4680.8</v>
      </c>
      <c r="H2590" s="5">
        <f t="shared" si="1480"/>
        <v>5009.7</v>
      </c>
      <c r="I2590" s="5">
        <f t="shared" si="1480"/>
        <v>4476.5</v>
      </c>
      <c r="J2590" s="5">
        <f t="shared" si="1480"/>
        <v>0</v>
      </c>
    </row>
    <row r="2591" spans="1:10" ht="63" x14ac:dyDescent="0.25">
      <c r="A2591" s="4" t="s">
        <v>267</v>
      </c>
      <c r="B2591" s="4" t="s">
        <v>178</v>
      </c>
      <c r="C2591" s="4" t="s">
        <v>43</v>
      </c>
      <c r="D2591" s="4" t="s">
        <v>294</v>
      </c>
      <c r="E2591" s="4"/>
      <c r="F2591" s="15" t="s">
        <v>1143</v>
      </c>
      <c r="G2591" s="5">
        <f t="shared" si="1479"/>
        <v>4680.8</v>
      </c>
      <c r="H2591" s="5">
        <f t="shared" si="1480"/>
        <v>5009.7</v>
      </c>
      <c r="I2591" s="5">
        <f t="shared" si="1480"/>
        <v>4476.5</v>
      </c>
      <c r="J2591" s="5">
        <f t="shared" si="1480"/>
        <v>0</v>
      </c>
    </row>
    <row r="2592" spans="1:10" ht="47.25" x14ac:dyDescent="0.25">
      <c r="A2592" s="4" t="s">
        <v>267</v>
      </c>
      <c r="B2592" s="4" t="s">
        <v>178</v>
      </c>
      <c r="C2592" s="4" t="s">
        <v>43</v>
      </c>
      <c r="D2592" s="4" t="s">
        <v>291</v>
      </c>
      <c r="E2592" s="4"/>
      <c r="F2592" s="15" t="s">
        <v>1144</v>
      </c>
      <c r="G2592" s="5">
        <f t="shared" si="1479"/>
        <v>4680.8</v>
      </c>
      <c r="H2592" s="5">
        <f t="shared" si="1480"/>
        <v>5009.7</v>
      </c>
      <c r="I2592" s="5">
        <f t="shared" si="1480"/>
        <v>4476.5</v>
      </c>
      <c r="J2592" s="5">
        <f t="shared" si="1480"/>
        <v>0</v>
      </c>
    </row>
    <row r="2593" spans="1:10" ht="31.5" x14ac:dyDescent="0.25">
      <c r="A2593" s="4" t="s">
        <v>267</v>
      </c>
      <c r="B2593" s="4" t="s">
        <v>178</v>
      </c>
      <c r="C2593" s="4" t="s">
        <v>43</v>
      </c>
      <c r="D2593" s="4" t="s">
        <v>291</v>
      </c>
      <c r="E2593" s="4" t="s">
        <v>16</v>
      </c>
      <c r="F2593" s="15" t="s">
        <v>631</v>
      </c>
      <c r="G2593" s="5">
        <f t="shared" si="1479"/>
        <v>4680.8</v>
      </c>
      <c r="H2593" s="5">
        <f t="shared" si="1480"/>
        <v>5009.7</v>
      </c>
      <c r="I2593" s="5">
        <f t="shared" si="1480"/>
        <v>4476.5</v>
      </c>
      <c r="J2593" s="5">
        <f t="shared" si="1480"/>
        <v>0</v>
      </c>
    </row>
    <row r="2594" spans="1:10" ht="31.5" x14ac:dyDescent="0.25">
      <c r="A2594" s="4" t="s">
        <v>267</v>
      </c>
      <c r="B2594" s="4" t="s">
        <v>178</v>
      </c>
      <c r="C2594" s="4" t="s">
        <v>43</v>
      </c>
      <c r="D2594" s="4" t="s">
        <v>291</v>
      </c>
      <c r="E2594" s="4" t="s">
        <v>17</v>
      </c>
      <c r="F2594" s="15" t="s">
        <v>632</v>
      </c>
      <c r="G2594" s="5">
        <v>4680.8</v>
      </c>
      <c r="H2594" s="5">
        <v>5009.7</v>
      </c>
      <c r="I2594" s="5">
        <v>4476.5</v>
      </c>
      <c r="J2594" s="5"/>
    </row>
    <row r="2595" spans="1:10" s="3" customFormat="1" ht="31.5" x14ac:dyDescent="0.25">
      <c r="A2595" s="7" t="s">
        <v>295</v>
      </c>
      <c r="B2595" s="7"/>
      <c r="C2595" s="7"/>
      <c r="D2595" s="7"/>
      <c r="E2595" s="7"/>
      <c r="F2595" s="12" t="s">
        <v>575</v>
      </c>
      <c r="G2595" s="8">
        <f>G2596+G2627+G2642+G2699+G2782+G2790+G2797</f>
        <v>1542044</v>
      </c>
      <c r="H2595" s="8">
        <f>H2596+H2627+H2642+H2699+H2782+H2790+H2797</f>
        <v>2050989</v>
      </c>
      <c r="I2595" s="8">
        <f>I2596+I2627+I2642+I2699+I2782+I2790+I2797</f>
        <v>1741932</v>
      </c>
      <c r="J2595" s="8">
        <f>J2596+J2627+J2642+J2699+J2782+J2790+J2797</f>
        <v>0</v>
      </c>
    </row>
    <row r="2596" spans="1:10" s="3" customFormat="1" x14ac:dyDescent="0.25">
      <c r="A2596" s="7" t="s">
        <v>295</v>
      </c>
      <c r="B2596" s="7" t="s">
        <v>10</v>
      </c>
      <c r="C2596" s="7"/>
      <c r="D2596" s="7"/>
      <c r="E2596" s="7"/>
      <c r="F2596" s="12" t="s">
        <v>587</v>
      </c>
      <c r="G2596" s="8">
        <f>G2597</f>
        <v>70138.799999999988</v>
      </c>
      <c r="H2596" s="8">
        <f t="shared" ref="H2596:J2596" si="1481">H2597</f>
        <v>62716.4</v>
      </c>
      <c r="I2596" s="8">
        <f t="shared" si="1481"/>
        <v>62716.2</v>
      </c>
      <c r="J2596" s="8">
        <f t="shared" si="1481"/>
        <v>0</v>
      </c>
    </row>
    <row r="2597" spans="1:10" s="10" customFormat="1" x14ac:dyDescent="0.25">
      <c r="A2597" s="9" t="s">
        <v>295</v>
      </c>
      <c r="B2597" s="9" t="s">
        <v>10</v>
      </c>
      <c r="C2597" s="9" t="s">
        <v>11</v>
      </c>
      <c r="D2597" s="9"/>
      <c r="E2597" s="9"/>
      <c r="F2597" s="14" t="s">
        <v>603</v>
      </c>
      <c r="G2597" s="11">
        <f>G2598+G2606+G2618</f>
        <v>70138.799999999988</v>
      </c>
      <c r="H2597" s="11">
        <f t="shared" ref="H2597:J2597" si="1482">H2598+H2606+H2618</f>
        <v>62716.4</v>
      </c>
      <c r="I2597" s="11">
        <f t="shared" si="1482"/>
        <v>62716.2</v>
      </c>
      <c r="J2597" s="11">
        <f t="shared" si="1482"/>
        <v>0</v>
      </c>
    </row>
    <row r="2598" spans="1:10" ht="31.5" x14ac:dyDescent="0.25">
      <c r="A2598" s="4" t="s">
        <v>295</v>
      </c>
      <c r="B2598" s="4" t="s">
        <v>10</v>
      </c>
      <c r="C2598" s="4" t="s">
        <v>11</v>
      </c>
      <c r="D2598" s="4" t="s">
        <v>27</v>
      </c>
      <c r="E2598" s="4"/>
      <c r="F2598" s="15" t="s">
        <v>1231</v>
      </c>
      <c r="G2598" s="5">
        <f>G2599</f>
        <v>6499.5</v>
      </c>
      <c r="H2598" s="5">
        <f t="shared" ref="H2598:J2598" si="1483">H2599</f>
        <v>150.6</v>
      </c>
      <c r="I2598" s="5">
        <f t="shared" si="1483"/>
        <v>150.6</v>
      </c>
      <c r="J2598" s="5">
        <f t="shared" si="1483"/>
        <v>0</v>
      </c>
    </row>
    <row r="2599" spans="1:10" x14ac:dyDescent="0.25">
      <c r="A2599" s="4" t="s">
        <v>295</v>
      </c>
      <c r="B2599" s="4" t="s">
        <v>10</v>
      </c>
      <c r="C2599" s="4" t="s">
        <v>11</v>
      </c>
      <c r="D2599" s="4" t="s">
        <v>28</v>
      </c>
      <c r="E2599" s="4"/>
      <c r="F2599" s="15" t="s">
        <v>1241</v>
      </c>
      <c r="G2599" s="5">
        <f>G2600+G2603</f>
        <v>6499.5</v>
      </c>
      <c r="H2599" s="5">
        <f t="shared" ref="H2599:J2599" si="1484">H2600+H2603</f>
        <v>150.6</v>
      </c>
      <c r="I2599" s="5">
        <f t="shared" si="1484"/>
        <v>150.6</v>
      </c>
      <c r="J2599" s="5">
        <f t="shared" si="1484"/>
        <v>0</v>
      </c>
    </row>
    <row r="2600" spans="1:10" ht="31.5" x14ac:dyDescent="0.25">
      <c r="A2600" s="4" t="s">
        <v>295</v>
      </c>
      <c r="B2600" s="4" t="s">
        <v>10</v>
      </c>
      <c r="C2600" s="4" t="s">
        <v>11</v>
      </c>
      <c r="D2600" s="4" t="s">
        <v>296</v>
      </c>
      <c r="E2600" s="4"/>
      <c r="F2600" s="15" t="s">
        <v>1243</v>
      </c>
      <c r="G2600" s="5">
        <f>G2601</f>
        <v>6348.9</v>
      </c>
      <c r="H2600" s="5">
        <f t="shared" ref="H2600:J2601" si="1485">H2601</f>
        <v>0</v>
      </c>
      <c r="I2600" s="5">
        <f t="shared" si="1485"/>
        <v>0</v>
      </c>
      <c r="J2600" s="5">
        <f t="shared" si="1485"/>
        <v>0</v>
      </c>
    </row>
    <row r="2601" spans="1:10" ht="31.5" x14ac:dyDescent="0.25">
      <c r="A2601" s="4" t="s">
        <v>295</v>
      </c>
      <c r="B2601" s="4" t="s">
        <v>10</v>
      </c>
      <c r="C2601" s="4" t="s">
        <v>11</v>
      </c>
      <c r="D2601" s="4" t="s">
        <v>296</v>
      </c>
      <c r="E2601" s="4" t="s">
        <v>16</v>
      </c>
      <c r="F2601" s="15" t="s">
        <v>631</v>
      </c>
      <c r="G2601" s="5">
        <f>G2602</f>
        <v>6348.9</v>
      </c>
      <c r="H2601" s="5">
        <f t="shared" si="1485"/>
        <v>0</v>
      </c>
      <c r="I2601" s="5">
        <f t="shared" si="1485"/>
        <v>0</v>
      </c>
      <c r="J2601" s="5">
        <f t="shared" si="1485"/>
        <v>0</v>
      </c>
    </row>
    <row r="2602" spans="1:10" ht="31.5" x14ac:dyDescent="0.25">
      <c r="A2602" s="4" t="s">
        <v>295</v>
      </c>
      <c r="B2602" s="4" t="s">
        <v>10</v>
      </c>
      <c r="C2602" s="4" t="s">
        <v>11</v>
      </c>
      <c r="D2602" s="4" t="s">
        <v>296</v>
      </c>
      <c r="E2602" s="4" t="s">
        <v>17</v>
      </c>
      <c r="F2602" s="15" t="s">
        <v>632</v>
      </c>
      <c r="G2602" s="5">
        <v>6348.9</v>
      </c>
      <c r="H2602" s="5">
        <v>0</v>
      </c>
      <c r="I2602" s="5">
        <v>0</v>
      </c>
      <c r="J2602" s="5"/>
    </row>
    <row r="2603" spans="1:10" ht="31.5" x14ac:dyDescent="0.25">
      <c r="A2603" s="4" t="s">
        <v>295</v>
      </c>
      <c r="B2603" s="4" t="s">
        <v>10</v>
      </c>
      <c r="C2603" s="4" t="s">
        <v>11</v>
      </c>
      <c r="D2603" s="4" t="s">
        <v>51</v>
      </c>
      <c r="E2603" s="4"/>
      <c r="F2603" s="15" t="s">
        <v>1245</v>
      </c>
      <c r="G2603" s="5">
        <f>G2604</f>
        <v>150.6</v>
      </c>
      <c r="H2603" s="5">
        <f t="shared" ref="H2603:J2604" si="1486">H2604</f>
        <v>150.6</v>
      </c>
      <c r="I2603" s="5">
        <f t="shared" si="1486"/>
        <v>150.6</v>
      </c>
      <c r="J2603" s="5">
        <f t="shared" si="1486"/>
        <v>0</v>
      </c>
    </row>
    <row r="2604" spans="1:10" ht="31.5" x14ac:dyDescent="0.25">
      <c r="A2604" s="4" t="s">
        <v>295</v>
      </c>
      <c r="B2604" s="4" t="s">
        <v>10</v>
      </c>
      <c r="C2604" s="4" t="s">
        <v>11</v>
      </c>
      <c r="D2604" s="4" t="s">
        <v>51</v>
      </c>
      <c r="E2604" s="4" t="s">
        <v>16</v>
      </c>
      <c r="F2604" s="15" t="s">
        <v>631</v>
      </c>
      <c r="G2604" s="5">
        <f>G2605</f>
        <v>150.6</v>
      </c>
      <c r="H2604" s="5">
        <f t="shared" si="1486"/>
        <v>150.6</v>
      </c>
      <c r="I2604" s="5">
        <f t="shared" si="1486"/>
        <v>150.6</v>
      </c>
      <c r="J2604" s="5">
        <f t="shared" si="1486"/>
        <v>0</v>
      </c>
    </row>
    <row r="2605" spans="1:10" ht="31.5" x14ac:dyDescent="0.25">
      <c r="A2605" s="4" t="s">
        <v>295</v>
      </c>
      <c r="B2605" s="4" t="s">
        <v>10</v>
      </c>
      <c r="C2605" s="4" t="s">
        <v>11</v>
      </c>
      <c r="D2605" s="4" t="s">
        <v>51</v>
      </c>
      <c r="E2605" s="4" t="s">
        <v>17</v>
      </c>
      <c r="F2605" s="15" t="s">
        <v>632</v>
      </c>
      <c r="G2605" s="5">
        <v>150.6</v>
      </c>
      <c r="H2605" s="5">
        <v>150.6</v>
      </c>
      <c r="I2605" s="5">
        <v>150.6</v>
      </c>
      <c r="J2605" s="5"/>
    </row>
    <row r="2606" spans="1:10" ht="31.5" x14ac:dyDescent="0.25">
      <c r="A2606" s="4" t="s">
        <v>295</v>
      </c>
      <c r="B2606" s="4" t="s">
        <v>10</v>
      </c>
      <c r="C2606" s="4" t="s">
        <v>11</v>
      </c>
      <c r="D2606" s="4" t="s">
        <v>30</v>
      </c>
      <c r="E2606" s="4"/>
      <c r="F2606" s="15" t="s">
        <v>1273</v>
      </c>
      <c r="G2606" s="5">
        <f>G2607</f>
        <v>19155.199999999997</v>
      </c>
      <c r="H2606" s="5">
        <f t="shared" ref="H2606:J2606" si="1487">H2607</f>
        <v>18806.099999999999</v>
      </c>
      <c r="I2606" s="5">
        <f t="shared" si="1487"/>
        <v>18805.899999999998</v>
      </c>
      <c r="J2606" s="5">
        <f t="shared" si="1487"/>
        <v>0</v>
      </c>
    </row>
    <row r="2607" spans="1:10" ht="31.5" x14ac:dyDescent="0.25">
      <c r="A2607" s="4" t="s">
        <v>295</v>
      </c>
      <c r="B2607" s="4" t="s">
        <v>10</v>
      </c>
      <c r="C2607" s="4" t="s">
        <v>11</v>
      </c>
      <c r="D2607" s="4" t="s">
        <v>31</v>
      </c>
      <c r="E2607" s="4"/>
      <c r="F2607" s="15" t="s">
        <v>1276</v>
      </c>
      <c r="G2607" s="5">
        <f>G2608+G2611</f>
        <v>19155.199999999997</v>
      </c>
      <c r="H2607" s="5">
        <f t="shared" ref="H2607:J2607" si="1488">H2608+H2611</f>
        <v>18806.099999999999</v>
      </c>
      <c r="I2607" s="5">
        <f t="shared" si="1488"/>
        <v>18805.899999999998</v>
      </c>
      <c r="J2607" s="5">
        <f t="shared" si="1488"/>
        <v>0</v>
      </c>
    </row>
    <row r="2608" spans="1:10" ht="31.5" x14ac:dyDescent="0.25">
      <c r="A2608" s="4" t="s">
        <v>295</v>
      </c>
      <c r="B2608" s="4" t="s">
        <v>10</v>
      </c>
      <c r="C2608" s="4" t="s">
        <v>11</v>
      </c>
      <c r="D2608" s="4" t="s">
        <v>32</v>
      </c>
      <c r="E2608" s="4"/>
      <c r="F2608" s="15" t="s">
        <v>1266</v>
      </c>
      <c r="G2608" s="5">
        <f>G2609</f>
        <v>17788.599999999999</v>
      </c>
      <c r="H2608" s="5">
        <f t="shared" ref="H2608:J2609" si="1489">H2609</f>
        <v>17439.8</v>
      </c>
      <c r="I2608" s="5">
        <f t="shared" si="1489"/>
        <v>17439.8</v>
      </c>
      <c r="J2608" s="5">
        <f t="shared" si="1489"/>
        <v>0</v>
      </c>
    </row>
    <row r="2609" spans="1:10" ht="78.75" x14ac:dyDescent="0.25">
      <c r="A2609" s="4" t="s">
        <v>295</v>
      </c>
      <c r="B2609" s="4" t="s">
        <v>10</v>
      </c>
      <c r="C2609" s="4" t="s">
        <v>11</v>
      </c>
      <c r="D2609" s="4" t="s">
        <v>32</v>
      </c>
      <c r="E2609" s="4" t="s">
        <v>23</v>
      </c>
      <c r="F2609" s="15" t="s">
        <v>628</v>
      </c>
      <c r="G2609" s="5">
        <f>G2610</f>
        <v>17788.599999999999</v>
      </c>
      <c r="H2609" s="5">
        <f t="shared" si="1489"/>
        <v>17439.8</v>
      </c>
      <c r="I2609" s="5">
        <f t="shared" si="1489"/>
        <v>17439.8</v>
      </c>
      <c r="J2609" s="5">
        <f t="shared" si="1489"/>
        <v>0</v>
      </c>
    </row>
    <row r="2610" spans="1:10" ht="31.5" x14ac:dyDescent="0.25">
      <c r="A2610" s="4" t="s">
        <v>295</v>
      </c>
      <c r="B2610" s="4" t="s">
        <v>10</v>
      </c>
      <c r="C2610" s="4" t="s">
        <v>11</v>
      </c>
      <c r="D2610" s="4" t="s">
        <v>32</v>
      </c>
      <c r="E2610" s="4" t="s">
        <v>33</v>
      </c>
      <c r="F2610" s="15" t="s">
        <v>630</v>
      </c>
      <c r="G2610" s="5">
        <v>17788.599999999999</v>
      </c>
      <c r="H2610" s="5">
        <v>17439.8</v>
      </c>
      <c r="I2610" s="5">
        <v>17439.8</v>
      </c>
      <c r="J2610" s="5"/>
    </row>
    <row r="2611" spans="1:10" ht="31.5" x14ac:dyDescent="0.25">
      <c r="A2611" s="4" t="s">
        <v>295</v>
      </c>
      <c r="B2611" s="4" t="s">
        <v>10</v>
      </c>
      <c r="C2611" s="4" t="s">
        <v>11</v>
      </c>
      <c r="D2611" s="4" t="s">
        <v>34</v>
      </c>
      <c r="E2611" s="4"/>
      <c r="F2611" s="15" t="s">
        <v>1267</v>
      </c>
      <c r="G2611" s="5">
        <f>G2612+G2614+G2616</f>
        <v>1366.6</v>
      </c>
      <c r="H2611" s="5">
        <f t="shared" ref="H2611:J2611" si="1490">H2612+H2614+H2616</f>
        <v>1366.3</v>
      </c>
      <c r="I2611" s="5">
        <f t="shared" si="1490"/>
        <v>1366.1</v>
      </c>
      <c r="J2611" s="5">
        <f t="shared" si="1490"/>
        <v>0</v>
      </c>
    </row>
    <row r="2612" spans="1:10" ht="78.75" x14ac:dyDescent="0.25">
      <c r="A2612" s="4" t="s">
        <v>295</v>
      </c>
      <c r="B2612" s="4" t="s">
        <v>10</v>
      </c>
      <c r="C2612" s="4" t="s">
        <v>11</v>
      </c>
      <c r="D2612" s="4" t="s">
        <v>34</v>
      </c>
      <c r="E2612" s="4" t="s">
        <v>23</v>
      </c>
      <c r="F2612" s="15" t="s">
        <v>628</v>
      </c>
      <c r="G2612" s="5">
        <f>G2613</f>
        <v>0.7</v>
      </c>
      <c r="H2612" s="5">
        <f t="shared" ref="H2612:J2612" si="1491">H2613</f>
        <v>0.7</v>
      </c>
      <c r="I2612" s="5">
        <f t="shared" si="1491"/>
        <v>0</v>
      </c>
      <c r="J2612" s="5">
        <f t="shared" si="1491"/>
        <v>0</v>
      </c>
    </row>
    <row r="2613" spans="1:10" ht="31.5" x14ac:dyDescent="0.25">
      <c r="A2613" s="4" t="s">
        <v>295</v>
      </c>
      <c r="B2613" s="4" t="s">
        <v>10</v>
      </c>
      <c r="C2613" s="4" t="s">
        <v>11</v>
      </c>
      <c r="D2613" s="4" t="s">
        <v>34</v>
      </c>
      <c r="E2613" s="4" t="s">
        <v>33</v>
      </c>
      <c r="F2613" s="15" t="s">
        <v>630</v>
      </c>
      <c r="G2613" s="5">
        <v>0.7</v>
      </c>
      <c r="H2613" s="5">
        <v>0.7</v>
      </c>
      <c r="I2613" s="5">
        <v>0</v>
      </c>
      <c r="J2613" s="5"/>
    </row>
    <row r="2614" spans="1:10" ht="31.5" x14ac:dyDescent="0.25">
      <c r="A2614" s="4" t="s">
        <v>295</v>
      </c>
      <c r="B2614" s="4" t="s">
        <v>10</v>
      </c>
      <c r="C2614" s="4" t="s">
        <v>11</v>
      </c>
      <c r="D2614" s="4" t="s">
        <v>34</v>
      </c>
      <c r="E2614" s="4" t="s">
        <v>16</v>
      </c>
      <c r="F2614" s="15" t="s">
        <v>631</v>
      </c>
      <c r="G2614" s="5">
        <f>G2615</f>
        <v>1365.3</v>
      </c>
      <c r="H2614" s="5">
        <f t="shared" ref="H2614:J2614" si="1492">H2615</f>
        <v>1365.3</v>
      </c>
      <c r="I2614" s="5">
        <f t="shared" si="1492"/>
        <v>1366</v>
      </c>
      <c r="J2614" s="5">
        <f t="shared" si="1492"/>
        <v>0</v>
      </c>
    </row>
    <row r="2615" spans="1:10" ht="31.5" x14ac:dyDescent="0.25">
      <c r="A2615" s="4" t="s">
        <v>295</v>
      </c>
      <c r="B2615" s="4" t="s">
        <v>10</v>
      </c>
      <c r="C2615" s="4" t="s">
        <v>11</v>
      </c>
      <c r="D2615" s="4" t="s">
        <v>34</v>
      </c>
      <c r="E2615" s="4" t="s">
        <v>17</v>
      </c>
      <c r="F2615" s="15" t="s">
        <v>632</v>
      </c>
      <c r="G2615" s="5">
        <v>1365.3</v>
      </c>
      <c r="H2615" s="5">
        <v>1365.3</v>
      </c>
      <c r="I2615" s="5">
        <v>1366</v>
      </c>
      <c r="J2615" s="5"/>
    </row>
    <row r="2616" spans="1:10" x14ac:dyDescent="0.25">
      <c r="A2616" s="4" t="s">
        <v>295</v>
      </c>
      <c r="B2616" s="4" t="s">
        <v>10</v>
      </c>
      <c r="C2616" s="4" t="s">
        <v>11</v>
      </c>
      <c r="D2616" s="4" t="s">
        <v>34</v>
      </c>
      <c r="E2616" s="4" t="s">
        <v>18</v>
      </c>
      <c r="F2616" s="15" t="s">
        <v>647</v>
      </c>
      <c r="G2616" s="5">
        <f>G2617</f>
        <v>0.6</v>
      </c>
      <c r="H2616" s="5">
        <f t="shared" ref="H2616:J2616" si="1493">H2617</f>
        <v>0.3</v>
      </c>
      <c r="I2616" s="5">
        <f t="shared" si="1493"/>
        <v>0.1</v>
      </c>
      <c r="J2616" s="5">
        <f t="shared" si="1493"/>
        <v>0</v>
      </c>
    </row>
    <row r="2617" spans="1:10" x14ac:dyDescent="0.25">
      <c r="A2617" s="4" t="s">
        <v>295</v>
      </c>
      <c r="B2617" s="4" t="s">
        <v>10</v>
      </c>
      <c r="C2617" s="4" t="s">
        <v>11</v>
      </c>
      <c r="D2617" s="4" t="s">
        <v>34</v>
      </c>
      <c r="E2617" s="4" t="s">
        <v>25</v>
      </c>
      <c r="F2617" s="15" t="s">
        <v>650</v>
      </c>
      <c r="G2617" s="5">
        <v>0.6</v>
      </c>
      <c r="H2617" s="5">
        <v>0.3</v>
      </c>
      <c r="I2617" s="5">
        <v>0.1</v>
      </c>
      <c r="J2617" s="5"/>
    </row>
    <row r="2618" spans="1:10" ht="47.25" x14ac:dyDescent="0.25">
      <c r="A2618" s="4" t="s">
        <v>295</v>
      </c>
      <c r="B2618" s="4" t="s">
        <v>10</v>
      </c>
      <c r="C2618" s="4" t="s">
        <v>11</v>
      </c>
      <c r="D2618" s="4" t="s">
        <v>298</v>
      </c>
      <c r="E2618" s="4"/>
      <c r="F2618" s="15" t="s">
        <v>1298</v>
      </c>
      <c r="G2618" s="5">
        <f>G2619</f>
        <v>44484.1</v>
      </c>
      <c r="H2618" s="5">
        <f t="shared" ref="H2618:J2619" si="1494">H2619</f>
        <v>43759.700000000004</v>
      </c>
      <c r="I2618" s="5">
        <f t="shared" si="1494"/>
        <v>43759.700000000004</v>
      </c>
      <c r="J2618" s="5">
        <f t="shared" si="1494"/>
        <v>0</v>
      </c>
    </row>
    <row r="2619" spans="1:10" ht="47.25" x14ac:dyDescent="0.25">
      <c r="A2619" s="4" t="s">
        <v>295</v>
      </c>
      <c r="B2619" s="4" t="s">
        <v>10</v>
      </c>
      <c r="C2619" s="4" t="s">
        <v>11</v>
      </c>
      <c r="D2619" s="4" t="s">
        <v>299</v>
      </c>
      <c r="E2619" s="4"/>
      <c r="F2619" s="15" t="s">
        <v>1299</v>
      </c>
      <c r="G2619" s="5">
        <f>G2620</f>
        <v>44484.1</v>
      </c>
      <c r="H2619" s="5">
        <f t="shared" si="1494"/>
        <v>43759.700000000004</v>
      </c>
      <c r="I2619" s="5">
        <f t="shared" si="1494"/>
        <v>43759.700000000004</v>
      </c>
      <c r="J2619" s="5">
        <f t="shared" si="1494"/>
        <v>0</v>
      </c>
    </row>
    <row r="2620" spans="1:10" ht="47.25" x14ac:dyDescent="0.25">
      <c r="A2620" s="4" t="s">
        <v>295</v>
      </c>
      <c r="B2620" s="4" t="s">
        <v>10</v>
      </c>
      <c r="C2620" s="4" t="s">
        <v>11</v>
      </c>
      <c r="D2620" s="4" t="s">
        <v>297</v>
      </c>
      <c r="E2620" s="4"/>
      <c r="F2620" s="15" t="s">
        <v>679</v>
      </c>
      <c r="G2620" s="5">
        <f>G2621+G2623+G2625</f>
        <v>44484.1</v>
      </c>
      <c r="H2620" s="5">
        <f t="shared" ref="H2620:J2620" si="1495">H2621+H2623+H2625</f>
        <v>43759.700000000004</v>
      </c>
      <c r="I2620" s="5">
        <f t="shared" si="1495"/>
        <v>43759.700000000004</v>
      </c>
      <c r="J2620" s="5">
        <f t="shared" si="1495"/>
        <v>0</v>
      </c>
    </row>
    <row r="2621" spans="1:10" ht="78.75" x14ac:dyDescent="0.25">
      <c r="A2621" s="4" t="s">
        <v>295</v>
      </c>
      <c r="B2621" s="4" t="s">
        <v>10</v>
      </c>
      <c r="C2621" s="4" t="s">
        <v>11</v>
      </c>
      <c r="D2621" s="4" t="s">
        <v>297</v>
      </c>
      <c r="E2621" s="4" t="s">
        <v>23</v>
      </c>
      <c r="F2621" s="15" t="s">
        <v>628</v>
      </c>
      <c r="G2621" s="5">
        <f>G2622</f>
        <v>36269.599999999999</v>
      </c>
      <c r="H2621" s="5">
        <f t="shared" ref="H2621:J2621" si="1496">H2622</f>
        <v>35558.800000000003</v>
      </c>
      <c r="I2621" s="5">
        <f t="shared" si="1496"/>
        <v>35558.800000000003</v>
      </c>
      <c r="J2621" s="5">
        <f t="shared" si="1496"/>
        <v>0</v>
      </c>
    </row>
    <row r="2622" spans="1:10" x14ac:dyDescent="0.25">
      <c r="A2622" s="4" t="s">
        <v>295</v>
      </c>
      <c r="B2622" s="4" t="s">
        <v>10</v>
      </c>
      <c r="C2622" s="4" t="s">
        <v>11</v>
      </c>
      <c r="D2622" s="4" t="s">
        <v>297</v>
      </c>
      <c r="E2622" s="4" t="s">
        <v>24</v>
      </c>
      <c r="F2622" s="15" t="s">
        <v>629</v>
      </c>
      <c r="G2622" s="5">
        <v>36269.599999999999</v>
      </c>
      <c r="H2622" s="5">
        <v>35558.800000000003</v>
      </c>
      <c r="I2622" s="5">
        <v>35558.800000000003</v>
      </c>
      <c r="J2622" s="5"/>
    </row>
    <row r="2623" spans="1:10" ht="31.5" x14ac:dyDescent="0.25">
      <c r="A2623" s="4" t="s">
        <v>295</v>
      </c>
      <c r="B2623" s="4" t="s">
        <v>10</v>
      </c>
      <c r="C2623" s="4" t="s">
        <v>11</v>
      </c>
      <c r="D2623" s="4" t="s">
        <v>297</v>
      </c>
      <c r="E2623" s="4" t="s">
        <v>16</v>
      </c>
      <c r="F2623" s="15" t="s">
        <v>631</v>
      </c>
      <c r="G2623" s="5">
        <f>G2624</f>
        <v>7117.4</v>
      </c>
      <c r="H2623" s="5">
        <f t="shared" ref="H2623:J2623" si="1497">H2624</f>
        <v>7249</v>
      </c>
      <c r="I2623" s="5">
        <f t="shared" si="1497"/>
        <v>7249</v>
      </c>
      <c r="J2623" s="5">
        <f t="shared" si="1497"/>
        <v>0</v>
      </c>
    </row>
    <row r="2624" spans="1:10" ht="31.5" x14ac:dyDescent="0.25">
      <c r="A2624" s="4" t="s">
        <v>295</v>
      </c>
      <c r="B2624" s="4" t="s">
        <v>10</v>
      </c>
      <c r="C2624" s="4" t="s">
        <v>11</v>
      </c>
      <c r="D2624" s="4" t="s">
        <v>297</v>
      </c>
      <c r="E2624" s="4" t="s">
        <v>17</v>
      </c>
      <c r="F2624" s="15" t="s">
        <v>632</v>
      </c>
      <c r="G2624" s="5">
        <v>7117.4</v>
      </c>
      <c r="H2624" s="5">
        <v>7249</v>
      </c>
      <c r="I2624" s="5">
        <v>7249</v>
      </c>
      <c r="J2624" s="5"/>
    </row>
    <row r="2625" spans="1:10" x14ac:dyDescent="0.25">
      <c r="A2625" s="4" t="s">
        <v>295</v>
      </c>
      <c r="B2625" s="4" t="s">
        <v>10</v>
      </c>
      <c r="C2625" s="4" t="s">
        <v>11</v>
      </c>
      <c r="D2625" s="4" t="s">
        <v>297</v>
      </c>
      <c r="E2625" s="4" t="s">
        <v>18</v>
      </c>
      <c r="F2625" s="15" t="s">
        <v>647</v>
      </c>
      <c r="G2625" s="5">
        <f>G2626</f>
        <v>1097.0999999999999</v>
      </c>
      <c r="H2625" s="5">
        <f t="shared" ref="H2625:J2625" si="1498">H2626</f>
        <v>951.9</v>
      </c>
      <c r="I2625" s="5">
        <f t="shared" si="1498"/>
        <v>951.9</v>
      </c>
      <c r="J2625" s="5">
        <f t="shared" si="1498"/>
        <v>0</v>
      </c>
    </row>
    <row r="2626" spans="1:10" x14ac:dyDescent="0.25">
      <c r="A2626" s="4" t="s">
        <v>295</v>
      </c>
      <c r="B2626" s="4" t="s">
        <v>10</v>
      </c>
      <c r="C2626" s="4" t="s">
        <v>11</v>
      </c>
      <c r="D2626" s="4" t="s">
        <v>297</v>
      </c>
      <c r="E2626" s="4" t="s">
        <v>25</v>
      </c>
      <c r="F2626" s="15" t="s">
        <v>650</v>
      </c>
      <c r="G2626" s="5">
        <v>1097.0999999999999</v>
      </c>
      <c r="H2626" s="5">
        <v>951.9</v>
      </c>
      <c r="I2626" s="5">
        <v>951.9</v>
      </c>
      <c r="J2626" s="5"/>
    </row>
    <row r="2627" spans="1:10" s="3" customFormat="1" ht="31.5" x14ac:dyDescent="0.25">
      <c r="A2627" s="7" t="s">
        <v>295</v>
      </c>
      <c r="B2627" s="7" t="s">
        <v>85</v>
      </c>
      <c r="C2627" s="7"/>
      <c r="D2627" s="7"/>
      <c r="E2627" s="7"/>
      <c r="F2627" s="12" t="s">
        <v>588</v>
      </c>
      <c r="G2627" s="8">
        <f>G2628+G2635</f>
        <v>65350.399999999994</v>
      </c>
      <c r="H2627" s="8">
        <f t="shared" ref="H2627:J2627" si="1499">H2628+H2635</f>
        <v>12180.7</v>
      </c>
      <c r="I2627" s="8">
        <f t="shared" si="1499"/>
        <v>10000</v>
      </c>
      <c r="J2627" s="8">
        <f t="shared" si="1499"/>
        <v>0</v>
      </c>
    </row>
    <row r="2628" spans="1:10" s="10" customFormat="1" ht="47.25" x14ac:dyDescent="0.25">
      <c r="A2628" s="9" t="s">
        <v>295</v>
      </c>
      <c r="B2628" s="9" t="s">
        <v>85</v>
      </c>
      <c r="C2628" s="9" t="s">
        <v>103</v>
      </c>
      <c r="D2628" s="9"/>
      <c r="E2628" s="9"/>
      <c r="F2628" s="14" t="s">
        <v>604</v>
      </c>
      <c r="G2628" s="11">
        <f t="shared" ref="G2628:G2633" si="1500">G2629</f>
        <v>55416.7</v>
      </c>
      <c r="H2628" s="11">
        <f t="shared" ref="H2628:J2633" si="1501">H2629</f>
        <v>0</v>
      </c>
      <c r="I2628" s="11">
        <f t="shared" si="1501"/>
        <v>0</v>
      </c>
      <c r="J2628" s="11">
        <f t="shared" si="1501"/>
        <v>0</v>
      </c>
    </row>
    <row r="2629" spans="1:10" x14ac:dyDescent="0.25">
      <c r="A2629" s="4" t="s">
        <v>295</v>
      </c>
      <c r="B2629" s="4" t="s">
        <v>85</v>
      </c>
      <c r="C2629" s="4" t="s">
        <v>103</v>
      </c>
      <c r="D2629" s="4" t="s">
        <v>139</v>
      </c>
      <c r="E2629" s="4"/>
      <c r="F2629" s="15" t="s">
        <v>669</v>
      </c>
      <c r="G2629" s="5">
        <f t="shared" si="1500"/>
        <v>55416.7</v>
      </c>
      <c r="H2629" s="5">
        <f t="shared" si="1501"/>
        <v>0</v>
      </c>
      <c r="I2629" s="5">
        <f t="shared" si="1501"/>
        <v>0</v>
      </c>
      <c r="J2629" s="5">
        <f t="shared" si="1501"/>
        <v>0</v>
      </c>
    </row>
    <row r="2630" spans="1:10" ht="63" x14ac:dyDescent="0.25">
      <c r="A2630" s="4" t="s">
        <v>295</v>
      </c>
      <c r="B2630" s="4" t="s">
        <v>85</v>
      </c>
      <c r="C2630" s="4" t="s">
        <v>103</v>
      </c>
      <c r="D2630" s="4" t="s">
        <v>208</v>
      </c>
      <c r="E2630" s="4"/>
      <c r="F2630" s="15" t="s">
        <v>677</v>
      </c>
      <c r="G2630" s="5">
        <f t="shared" si="1500"/>
        <v>55416.7</v>
      </c>
      <c r="H2630" s="5">
        <f t="shared" si="1501"/>
        <v>0</v>
      </c>
      <c r="I2630" s="5">
        <f t="shared" si="1501"/>
        <v>0</v>
      </c>
      <c r="J2630" s="5">
        <f t="shared" si="1501"/>
        <v>0</v>
      </c>
    </row>
    <row r="2631" spans="1:10" ht="31.5" x14ac:dyDescent="0.25">
      <c r="A2631" s="4" t="s">
        <v>295</v>
      </c>
      <c r="B2631" s="4" t="s">
        <v>85</v>
      </c>
      <c r="C2631" s="4" t="s">
        <v>103</v>
      </c>
      <c r="D2631" s="4" t="s">
        <v>303</v>
      </c>
      <c r="E2631" s="4"/>
      <c r="F2631" s="15" t="s">
        <v>682</v>
      </c>
      <c r="G2631" s="5">
        <f t="shared" si="1500"/>
        <v>55416.7</v>
      </c>
      <c r="H2631" s="5">
        <f t="shared" si="1501"/>
        <v>0</v>
      </c>
      <c r="I2631" s="5">
        <f t="shared" si="1501"/>
        <v>0</v>
      </c>
      <c r="J2631" s="5">
        <f t="shared" si="1501"/>
        <v>0</v>
      </c>
    </row>
    <row r="2632" spans="1:10" ht="47.25" x14ac:dyDescent="0.25">
      <c r="A2632" s="4" t="s">
        <v>295</v>
      </c>
      <c r="B2632" s="4" t="s">
        <v>85</v>
      </c>
      <c r="C2632" s="4" t="s">
        <v>103</v>
      </c>
      <c r="D2632" s="4" t="s">
        <v>300</v>
      </c>
      <c r="E2632" s="4"/>
      <c r="F2632" s="15" t="s">
        <v>684</v>
      </c>
      <c r="G2632" s="5">
        <f t="shared" si="1500"/>
        <v>55416.7</v>
      </c>
      <c r="H2632" s="5">
        <f t="shared" si="1501"/>
        <v>0</v>
      </c>
      <c r="I2632" s="5">
        <f t="shared" si="1501"/>
        <v>0</v>
      </c>
      <c r="J2632" s="5">
        <f t="shared" si="1501"/>
        <v>0</v>
      </c>
    </row>
    <row r="2633" spans="1:10" ht="31.5" x14ac:dyDescent="0.25">
      <c r="A2633" s="4" t="s">
        <v>295</v>
      </c>
      <c r="B2633" s="4" t="s">
        <v>85</v>
      </c>
      <c r="C2633" s="4" t="s">
        <v>103</v>
      </c>
      <c r="D2633" s="4" t="s">
        <v>300</v>
      </c>
      <c r="E2633" s="4" t="s">
        <v>302</v>
      </c>
      <c r="F2633" s="15" t="s">
        <v>639</v>
      </c>
      <c r="G2633" s="5">
        <f t="shared" si="1500"/>
        <v>55416.7</v>
      </c>
      <c r="H2633" s="5">
        <f t="shared" si="1501"/>
        <v>0</v>
      </c>
      <c r="I2633" s="5">
        <f t="shared" si="1501"/>
        <v>0</v>
      </c>
      <c r="J2633" s="5">
        <f t="shared" si="1501"/>
        <v>0</v>
      </c>
    </row>
    <row r="2634" spans="1:10" x14ac:dyDescent="0.25">
      <c r="A2634" s="4" t="s">
        <v>295</v>
      </c>
      <c r="B2634" s="4" t="s">
        <v>85</v>
      </c>
      <c r="C2634" s="4" t="s">
        <v>103</v>
      </c>
      <c r="D2634" s="4" t="s">
        <v>300</v>
      </c>
      <c r="E2634" s="4" t="s">
        <v>301</v>
      </c>
      <c r="F2634" s="15" t="s">
        <v>640</v>
      </c>
      <c r="G2634" s="5">
        <v>55416.7</v>
      </c>
      <c r="H2634" s="5">
        <v>0</v>
      </c>
      <c r="I2634" s="5">
        <v>0</v>
      </c>
      <c r="J2634" s="5"/>
    </row>
    <row r="2635" spans="1:10" s="10" customFormat="1" ht="31.5" x14ac:dyDescent="0.25">
      <c r="A2635" s="9" t="s">
        <v>295</v>
      </c>
      <c r="B2635" s="9" t="s">
        <v>85</v>
      </c>
      <c r="C2635" s="9" t="s">
        <v>211</v>
      </c>
      <c r="D2635" s="9"/>
      <c r="E2635" s="9"/>
      <c r="F2635" s="14" t="s">
        <v>606</v>
      </c>
      <c r="G2635" s="11">
        <f t="shared" ref="G2635:G2640" si="1502">G2636</f>
        <v>9933.7000000000007</v>
      </c>
      <c r="H2635" s="11">
        <f t="shared" ref="H2635:J2640" si="1503">H2636</f>
        <v>12180.7</v>
      </c>
      <c r="I2635" s="11">
        <f t="shared" si="1503"/>
        <v>10000</v>
      </c>
      <c r="J2635" s="11">
        <f t="shared" si="1503"/>
        <v>0</v>
      </c>
    </row>
    <row r="2636" spans="1:10" x14ac:dyDescent="0.25">
      <c r="A2636" s="4" t="s">
        <v>295</v>
      </c>
      <c r="B2636" s="4" t="s">
        <v>85</v>
      </c>
      <c r="C2636" s="4" t="s">
        <v>211</v>
      </c>
      <c r="D2636" s="4" t="s">
        <v>139</v>
      </c>
      <c r="E2636" s="4"/>
      <c r="F2636" s="15" t="s">
        <v>669</v>
      </c>
      <c r="G2636" s="5">
        <f t="shared" si="1502"/>
        <v>9933.7000000000007</v>
      </c>
      <c r="H2636" s="5">
        <f t="shared" si="1503"/>
        <v>12180.7</v>
      </c>
      <c r="I2636" s="5">
        <f t="shared" si="1503"/>
        <v>10000</v>
      </c>
      <c r="J2636" s="5">
        <f t="shared" si="1503"/>
        <v>0</v>
      </c>
    </row>
    <row r="2637" spans="1:10" ht="31.5" x14ac:dyDescent="0.25">
      <c r="A2637" s="4" t="s">
        <v>295</v>
      </c>
      <c r="B2637" s="4" t="s">
        <v>85</v>
      </c>
      <c r="C2637" s="4" t="s">
        <v>211</v>
      </c>
      <c r="D2637" s="4" t="s">
        <v>212</v>
      </c>
      <c r="E2637" s="4"/>
      <c r="F2637" s="15" t="s">
        <v>688</v>
      </c>
      <c r="G2637" s="5">
        <f t="shared" si="1502"/>
        <v>9933.7000000000007</v>
      </c>
      <c r="H2637" s="5">
        <f t="shared" si="1503"/>
        <v>12180.7</v>
      </c>
      <c r="I2637" s="5">
        <f t="shared" si="1503"/>
        <v>10000</v>
      </c>
      <c r="J2637" s="5">
        <f t="shared" si="1503"/>
        <v>0</v>
      </c>
    </row>
    <row r="2638" spans="1:10" ht="47.25" x14ac:dyDescent="0.25">
      <c r="A2638" s="4" t="s">
        <v>295</v>
      </c>
      <c r="B2638" s="4" t="s">
        <v>85</v>
      </c>
      <c r="C2638" s="4" t="s">
        <v>211</v>
      </c>
      <c r="D2638" s="4" t="s">
        <v>305</v>
      </c>
      <c r="E2638" s="4"/>
      <c r="F2638" s="15" t="s">
        <v>692</v>
      </c>
      <c r="G2638" s="5">
        <f t="shared" si="1502"/>
        <v>9933.7000000000007</v>
      </c>
      <c r="H2638" s="5">
        <f t="shared" si="1503"/>
        <v>12180.7</v>
      </c>
      <c r="I2638" s="5">
        <f t="shared" si="1503"/>
        <v>10000</v>
      </c>
      <c r="J2638" s="5">
        <f t="shared" si="1503"/>
        <v>0</v>
      </c>
    </row>
    <row r="2639" spans="1:10" ht="31.5" x14ac:dyDescent="0.25">
      <c r="A2639" s="4" t="s">
        <v>295</v>
      </c>
      <c r="B2639" s="4" t="s">
        <v>85</v>
      </c>
      <c r="C2639" s="4" t="s">
        <v>211</v>
      </c>
      <c r="D2639" s="4" t="s">
        <v>304</v>
      </c>
      <c r="E2639" s="4"/>
      <c r="F2639" s="15" t="s">
        <v>694</v>
      </c>
      <c r="G2639" s="5">
        <f t="shared" si="1502"/>
        <v>9933.7000000000007</v>
      </c>
      <c r="H2639" s="5">
        <f t="shared" si="1503"/>
        <v>12180.7</v>
      </c>
      <c r="I2639" s="5">
        <f t="shared" si="1503"/>
        <v>10000</v>
      </c>
      <c r="J2639" s="5">
        <f t="shared" si="1503"/>
        <v>0</v>
      </c>
    </row>
    <row r="2640" spans="1:10" ht="31.5" x14ac:dyDescent="0.25">
      <c r="A2640" s="4" t="s">
        <v>295</v>
      </c>
      <c r="B2640" s="4" t="s">
        <v>85</v>
      </c>
      <c r="C2640" s="4" t="s">
        <v>211</v>
      </c>
      <c r="D2640" s="4" t="s">
        <v>304</v>
      </c>
      <c r="E2640" s="4" t="s">
        <v>302</v>
      </c>
      <c r="F2640" s="15" t="s">
        <v>639</v>
      </c>
      <c r="G2640" s="5">
        <f t="shared" si="1502"/>
        <v>9933.7000000000007</v>
      </c>
      <c r="H2640" s="5">
        <f t="shared" si="1503"/>
        <v>12180.7</v>
      </c>
      <c r="I2640" s="5">
        <f t="shared" si="1503"/>
        <v>10000</v>
      </c>
      <c r="J2640" s="5">
        <f t="shared" si="1503"/>
        <v>0</v>
      </c>
    </row>
    <row r="2641" spans="1:11" x14ac:dyDescent="0.25">
      <c r="A2641" s="4" t="s">
        <v>295</v>
      </c>
      <c r="B2641" s="4" t="s">
        <v>85</v>
      </c>
      <c r="C2641" s="4" t="s">
        <v>211</v>
      </c>
      <c r="D2641" s="4" t="s">
        <v>304</v>
      </c>
      <c r="E2641" s="4" t="s">
        <v>301</v>
      </c>
      <c r="F2641" s="15" t="s">
        <v>640</v>
      </c>
      <c r="G2641" s="5">
        <v>9933.7000000000007</v>
      </c>
      <c r="H2641" s="5">
        <v>12180.7</v>
      </c>
      <c r="I2641" s="5">
        <v>10000</v>
      </c>
      <c r="J2641" s="5"/>
    </row>
    <row r="2642" spans="1:11" s="3" customFormat="1" x14ac:dyDescent="0.25">
      <c r="A2642" s="7" t="s">
        <v>295</v>
      </c>
      <c r="B2642" s="7" t="s">
        <v>102</v>
      </c>
      <c r="C2642" s="7"/>
      <c r="D2642" s="7"/>
      <c r="E2642" s="7"/>
      <c r="F2642" s="12" t="s">
        <v>590</v>
      </c>
      <c r="G2642" s="8">
        <f>G2643</f>
        <v>213849.4</v>
      </c>
      <c r="H2642" s="8">
        <f t="shared" ref="H2642:J2642" si="1504">H2643</f>
        <v>421014.89999999997</v>
      </c>
      <c r="I2642" s="8">
        <f t="shared" si="1504"/>
        <v>163781.70000000001</v>
      </c>
      <c r="J2642" s="8">
        <f t="shared" si="1504"/>
        <v>0</v>
      </c>
    </row>
    <row r="2643" spans="1:11" s="10" customFormat="1" x14ac:dyDescent="0.25">
      <c r="A2643" s="9" t="s">
        <v>295</v>
      </c>
      <c r="B2643" s="9" t="s">
        <v>102</v>
      </c>
      <c r="C2643" s="9" t="s">
        <v>182</v>
      </c>
      <c r="D2643" s="9"/>
      <c r="E2643" s="9"/>
      <c r="F2643" s="14" t="s">
        <v>612</v>
      </c>
      <c r="G2643" s="11">
        <f>G2644</f>
        <v>213849.4</v>
      </c>
      <c r="H2643" s="11">
        <f t="shared" ref="H2643:J2643" si="1505">H2644</f>
        <v>421014.89999999997</v>
      </c>
      <c r="I2643" s="11">
        <f t="shared" si="1505"/>
        <v>163781.70000000001</v>
      </c>
      <c r="J2643" s="11">
        <f t="shared" si="1505"/>
        <v>0</v>
      </c>
    </row>
    <row r="2644" spans="1:11" ht="31.5" x14ac:dyDescent="0.25">
      <c r="A2644" s="4" t="s">
        <v>295</v>
      </c>
      <c r="B2644" s="4" t="s">
        <v>102</v>
      </c>
      <c r="C2644" s="4" t="s">
        <v>182</v>
      </c>
      <c r="D2644" s="4" t="s">
        <v>226</v>
      </c>
      <c r="E2644" s="4"/>
      <c r="F2644" s="15" t="s">
        <v>1158</v>
      </c>
      <c r="G2644" s="5">
        <f>G2645+G2694</f>
        <v>213849.4</v>
      </c>
      <c r="H2644" s="5">
        <f t="shared" ref="H2644:J2644" si="1506">H2645+H2694</f>
        <v>421014.89999999997</v>
      </c>
      <c r="I2644" s="5">
        <f t="shared" si="1506"/>
        <v>163781.70000000001</v>
      </c>
      <c r="J2644" s="5">
        <f t="shared" si="1506"/>
        <v>0</v>
      </c>
    </row>
    <row r="2645" spans="1:11" ht="31.5" x14ac:dyDescent="0.25">
      <c r="A2645" s="4" t="s">
        <v>295</v>
      </c>
      <c r="B2645" s="4" t="s">
        <v>102</v>
      </c>
      <c r="C2645" s="4" t="s">
        <v>182</v>
      </c>
      <c r="D2645" s="4" t="s">
        <v>280</v>
      </c>
      <c r="E2645" s="4"/>
      <c r="F2645" s="15" t="s">
        <v>1159</v>
      </c>
      <c r="G2645" s="5">
        <f>G2646+G2683+G2687</f>
        <v>208849.4</v>
      </c>
      <c r="H2645" s="5">
        <f t="shared" ref="H2645:J2645" si="1507">H2646+H2683+H2687</f>
        <v>414014.89999999997</v>
      </c>
      <c r="I2645" s="5">
        <f t="shared" si="1507"/>
        <v>148781.70000000001</v>
      </c>
      <c r="J2645" s="5">
        <f t="shared" si="1507"/>
        <v>0</v>
      </c>
    </row>
    <row r="2646" spans="1:11" ht="47.25" x14ac:dyDescent="0.25">
      <c r="A2646" s="4" t="s">
        <v>295</v>
      </c>
      <c r="B2646" s="4" t="s">
        <v>102</v>
      </c>
      <c r="C2646" s="4" t="s">
        <v>182</v>
      </c>
      <c r="D2646" s="4" t="s">
        <v>322</v>
      </c>
      <c r="E2646" s="4"/>
      <c r="F2646" s="15" t="s">
        <v>1160</v>
      </c>
      <c r="G2646" s="5">
        <f>G2647+G2650+G2653+G2656+G2659+G2662+G2665+G2668+G2671+G2674+G2677+G2680</f>
        <v>152519.29999999999</v>
      </c>
      <c r="H2646" s="5">
        <f t="shared" ref="H2646:J2646" si="1508">H2647+H2650+H2653+H2656+H2659+H2662+H2665+H2668+H2671+H2674+H2677+H2680</f>
        <v>379254.6</v>
      </c>
      <c r="I2646" s="5">
        <f t="shared" si="1508"/>
        <v>140765</v>
      </c>
      <c r="J2646" s="5">
        <f t="shared" si="1508"/>
        <v>0</v>
      </c>
    </row>
    <row r="2647" spans="1:11" ht="47.25" hidden="1" x14ac:dyDescent="0.25">
      <c r="A2647" s="4" t="s">
        <v>295</v>
      </c>
      <c r="B2647" s="4" t="s">
        <v>102</v>
      </c>
      <c r="C2647" s="4" t="s">
        <v>182</v>
      </c>
      <c r="D2647" s="4" t="s">
        <v>306</v>
      </c>
      <c r="E2647" s="4"/>
      <c r="F2647" s="15" t="s">
        <v>1161</v>
      </c>
      <c r="G2647" s="5">
        <f>G2648</f>
        <v>0</v>
      </c>
      <c r="H2647" s="5">
        <f t="shared" ref="H2647:J2648" si="1509">H2648</f>
        <v>34448</v>
      </c>
      <c r="I2647" s="5">
        <f t="shared" si="1509"/>
        <v>0</v>
      </c>
      <c r="J2647" s="5">
        <f t="shared" si="1509"/>
        <v>0</v>
      </c>
      <c r="K2647" s="2">
        <v>0</v>
      </c>
    </row>
    <row r="2648" spans="1:11" ht="31.5" hidden="1" x14ac:dyDescent="0.25">
      <c r="A2648" s="4" t="s">
        <v>295</v>
      </c>
      <c r="B2648" s="4" t="s">
        <v>102</v>
      </c>
      <c r="C2648" s="4" t="s">
        <v>182</v>
      </c>
      <c r="D2648" s="4" t="s">
        <v>306</v>
      </c>
      <c r="E2648" s="4" t="s">
        <v>302</v>
      </c>
      <c r="F2648" s="15" t="s">
        <v>639</v>
      </c>
      <c r="G2648" s="5">
        <f>G2649</f>
        <v>0</v>
      </c>
      <c r="H2648" s="5">
        <f t="shared" si="1509"/>
        <v>34448</v>
      </c>
      <c r="I2648" s="5">
        <f t="shared" si="1509"/>
        <v>0</v>
      </c>
      <c r="J2648" s="5">
        <f t="shared" si="1509"/>
        <v>0</v>
      </c>
      <c r="K2648" s="2">
        <v>0</v>
      </c>
    </row>
    <row r="2649" spans="1:11" hidden="1" x14ac:dyDescent="0.25">
      <c r="A2649" s="4" t="s">
        <v>295</v>
      </c>
      <c r="B2649" s="4" t="s">
        <v>102</v>
      </c>
      <c r="C2649" s="4" t="s">
        <v>182</v>
      </c>
      <c r="D2649" s="4" t="s">
        <v>306</v>
      </c>
      <c r="E2649" s="4" t="s">
        <v>301</v>
      </c>
      <c r="F2649" s="15" t="s">
        <v>640</v>
      </c>
      <c r="G2649" s="5">
        <v>0</v>
      </c>
      <c r="H2649" s="5">
        <v>34448</v>
      </c>
      <c r="I2649" s="5">
        <v>0</v>
      </c>
      <c r="J2649" s="5"/>
      <c r="K2649" s="2">
        <v>0</v>
      </c>
    </row>
    <row r="2650" spans="1:11" ht="31.5" x14ac:dyDescent="0.25">
      <c r="A2650" s="4" t="s">
        <v>295</v>
      </c>
      <c r="B2650" s="4" t="s">
        <v>102</v>
      </c>
      <c r="C2650" s="4" t="s">
        <v>182</v>
      </c>
      <c r="D2650" s="4" t="s">
        <v>307</v>
      </c>
      <c r="E2650" s="4"/>
      <c r="F2650" s="15" t="s">
        <v>1162</v>
      </c>
      <c r="G2650" s="5">
        <f>G2651</f>
        <v>79002.5</v>
      </c>
      <c r="H2650" s="5">
        <f t="shared" ref="H2650:J2651" si="1510">H2651</f>
        <v>108206.8</v>
      </c>
      <c r="I2650" s="5">
        <f t="shared" si="1510"/>
        <v>50000</v>
      </c>
      <c r="J2650" s="5">
        <f t="shared" si="1510"/>
        <v>0</v>
      </c>
    </row>
    <row r="2651" spans="1:11" ht="31.5" x14ac:dyDescent="0.25">
      <c r="A2651" s="4" t="s">
        <v>295</v>
      </c>
      <c r="B2651" s="4" t="s">
        <v>102</v>
      </c>
      <c r="C2651" s="4" t="s">
        <v>182</v>
      </c>
      <c r="D2651" s="4" t="s">
        <v>307</v>
      </c>
      <c r="E2651" s="4" t="s">
        <v>302</v>
      </c>
      <c r="F2651" s="15" t="s">
        <v>639</v>
      </c>
      <c r="G2651" s="5">
        <f>G2652</f>
        <v>79002.5</v>
      </c>
      <c r="H2651" s="5">
        <f t="shared" si="1510"/>
        <v>108206.8</v>
      </c>
      <c r="I2651" s="5">
        <f t="shared" si="1510"/>
        <v>50000</v>
      </c>
      <c r="J2651" s="5">
        <f t="shared" si="1510"/>
        <v>0</v>
      </c>
    </row>
    <row r="2652" spans="1:11" x14ac:dyDescent="0.25">
      <c r="A2652" s="4" t="s">
        <v>295</v>
      </c>
      <c r="B2652" s="4" t="s">
        <v>102</v>
      </c>
      <c r="C2652" s="4" t="s">
        <v>182</v>
      </c>
      <c r="D2652" s="4" t="s">
        <v>307</v>
      </c>
      <c r="E2652" s="4" t="s">
        <v>301</v>
      </c>
      <c r="F2652" s="15" t="s">
        <v>640</v>
      </c>
      <c r="G2652" s="5">
        <v>79002.5</v>
      </c>
      <c r="H2652" s="5">
        <v>108206.8</v>
      </c>
      <c r="I2652" s="5">
        <v>50000</v>
      </c>
      <c r="J2652" s="5"/>
    </row>
    <row r="2653" spans="1:11" ht="31.5" hidden="1" x14ac:dyDescent="0.25">
      <c r="A2653" s="4" t="s">
        <v>295</v>
      </c>
      <c r="B2653" s="4" t="s">
        <v>102</v>
      </c>
      <c r="C2653" s="4" t="s">
        <v>182</v>
      </c>
      <c r="D2653" s="4" t="s">
        <v>308</v>
      </c>
      <c r="E2653" s="4"/>
      <c r="F2653" s="15" t="s">
        <v>1163</v>
      </c>
      <c r="G2653" s="5">
        <f>G2654</f>
        <v>0</v>
      </c>
      <c r="H2653" s="5">
        <f t="shared" ref="H2653:J2654" si="1511">H2654</f>
        <v>30419.7</v>
      </c>
      <c r="I2653" s="5">
        <f t="shared" si="1511"/>
        <v>0</v>
      </c>
      <c r="J2653" s="5">
        <f t="shared" si="1511"/>
        <v>0</v>
      </c>
      <c r="K2653" s="2">
        <v>0</v>
      </c>
    </row>
    <row r="2654" spans="1:11" ht="31.5" hidden="1" x14ac:dyDescent="0.25">
      <c r="A2654" s="4" t="s">
        <v>295</v>
      </c>
      <c r="B2654" s="4" t="s">
        <v>102</v>
      </c>
      <c r="C2654" s="4" t="s">
        <v>182</v>
      </c>
      <c r="D2654" s="4" t="s">
        <v>308</v>
      </c>
      <c r="E2654" s="4" t="s">
        <v>302</v>
      </c>
      <c r="F2654" s="15" t="s">
        <v>639</v>
      </c>
      <c r="G2654" s="5">
        <f>G2655</f>
        <v>0</v>
      </c>
      <c r="H2654" s="5">
        <f t="shared" si="1511"/>
        <v>30419.7</v>
      </c>
      <c r="I2654" s="5">
        <f t="shared" si="1511"/>
        <v>0</v>
      </c>
      <c r="J2654" s="5">
        <f t="shared" si="1511"/>
        <v>0</v>
      </c>
      <c r="K2654" s="2">
        <v>0</v>
      </c>
    </row>
    <row r="2655" spans="1:11" hidden="1" x14ac:dyDescent="0.25">
      <c r="A2655" s="4" t="s">
        <v>295</v>
      </c>
      <c r="B2655" s="4" t="s">
        <v>102</v>
      </c>
      <c r="C2655" s="4" t="s">
        <v>182</v>
      </c>
      <c r="D2655" s="4" t="s">
        <v>308</v>
      </c>
      <c r="E2655" s="4" t="s">
        <v>301</v>
      </c>
      <c r="F2655" s="15" t="s">
        <v>640</v>
      </c>
      <c r="G2655" s="5">
        <v>0</v>
      </c>
      <c r="H2655" s="5">
        <v>30419.7</v>
      </c>
      <c r="I2655" s="5">
        <v>0</v>
      </c>
      <c r="J2655" s="5"/>
      <c r="K2655" s="2">
        <v>0</v>
      </c>
    </row>
    <row r="2656" spans="1:11" ht="31.5" x14ac:dyDescent="0.25">
      <c r="A2656" s="4" t="s">
        <v>295</v>
      </c>
      <c r="B2656" s="4" t="s">
        <v>102</v>
      </c>
      <c r="C2656" s="4" t="s">
        <v>182</v>
      </c>
      <c r="D2656" s="4" t="s">
        <v>309</v>
      </c>
      <c r="E2656" s="4"/>
      <c r="F2656" s="15" t="s">
        <v>1164</v>
      </c>
      <c r="G2656" s="5">
        <f>G2657</f>
        <v>13479.7</v>
      </c>
      <c r="H2656" s="5">
        <f t="shared" ref="H2656:J2657" si="1512">H2657</f>
        <v>0</v>
      </c>
      <c r="I2656" s="5">
        <f t="shared" si="1512"/>
        <v>0</v>
      </c>
      <c r="J2656" s="5">
        <f t="shared" si="1512"/>
        <v>0</v>
      </c>
    </row>
    <row r="2657" spans="1:11" ht="31.5" x14ac:dyDescent="0.25">
      <c r="A2657" s="4" t="s">
        <v>295</v>
      </c>
      <c r="B2657" s="4" t="s">
        <v>102</v>
      </c>
      <c r="C2657" s="4" t="s">
        <v>182</v>
      </c>
      <c r="D2657" s="4" t="s">
        <v>309</v>
      </c>
      <c r="E2657" s="4" t="s">
        <v>302</v>
      </c>
      <c r="F2657" s="15" t="s">
        <v>639</v>
      </c>
      <c r="G2657" s="5">
        <f>G2658</f>
        <v>13479.7</v>
      </c>
      <c r="H2657" s="5">
        <f t="shared" si="1512"/>
        <v>0</v>
      </c>
      <c r="I2657" s="5">
        <f t="shared" si="1512"/>
        <v>0</v>
      </c>
      <c r="J2657" s="5">
        <f t="shared" si="1512"/>
        <v>0</v>
      </c>
    </row>
    <row r="2658" spans="1:11" x14ac:dyDescent="0.25">
      <c r="A2658" s="4" t="s">
        <v>295</v>
      </c>
      <c r="B2658" s="4" t="s">
        <v>102</v>
      </c>
      <c r="C2658" s="4" t="s">
        <v>182</v>
      </c>
      <c r="D2658" s="4" t="s">
        <v>309</v>
      </c>
      <c r="E2658" s="4" t="s">
        <v>301</v>
      </c>
      <c r="F2658" s="15" t="s">
        <v>640</v>
      </c>
      <c r="G2658" s="5">
        <v>13479.7</v>
      </c>
      <c r="H2658" s="5">
        <v>0</v>
      </c>
      <c r="I2658" s="5">
        <v>0</v>
      </c>
      <c r="J2658" s="5"/>
    </row>
    <row r="2659" spans="1:11" ht="47.25" x14ac:dyDescent="0.25">
      <c r="A2659" s="4" t="s">
        <v>295</v>
      </c>
      <c r="B2659" s="4" t="s">
        <v>102</v>
      </c>
      <c r="C2659" s="4" t="s">
        <v>182</v>
      </c>
      <c r="D2659" s="4" t="s">
        <v>310</v>
      </c>
      <c r="E2659" s="4"/>
      <c r="F2659" s="15" t="s">
        <v>1165</v>
      </c>
      <c r="G2659" s="5">
        <f>G2660</f>
        <v>9847.7000000000007</v>
      </c>
      <c r="H2659" s="5">
        <f t="shared" ref="H2659:J2660" si="1513">H2660</f>
        <v>0</v>
      </c>
      <c r="I2659" s="5">
        <f t="shared" si="1513"/>
        <v>0</v>
      </c>
      <c r="J2659" s="5">
        <f t="shared" si="1513"/>
        <v>0</v>
      </c>
    </row>
    <row r="2660" spans="1:11" ht="31.5" x14ac:dyDescent="0.25">
      <c r="A2660" s="4" t="s">
        <v>295</v>
      </c>
      <c r="B2660" s="4" t="s">
        <v>102</v>
      </c>
      <c r="C2660" s="4" t="s">
        <v>182</v>
      </c>
      <c r="D2660" s="4" t="s">
        <v>310</v>
      </c>
      <c r="E2660" s="4" t="s">
        <v>302</v>
      </c>
      <c r="F2660" s="15" t="s">
        <v>639</v>
      </c>
      <c r="G2660" s="5">
        <f>G2661</f>
        <v>9847.7000000000007</v>
      </c>
      <c r="H2660" s="5">
        <f t="shared" si="1513"/>
        <v>0</v>
      </c>
      <c r="I2660" s="5">
        <f t="shared" si="1513"/>
        <v>0</v>
      </c>
      <c r="J2660" s="5">
        <f t="shared" si="1513"/>
        <v>0</v>
      </c>
    </row>
    <row r="2661" spans="1:11" x14ac:dyDescent="0.25">
      <c r="A2661" s="4" t="s">
        <v>295</v>
      </c>
      <c r="B2661" s="4" t="s">
        <v>102</v>
      </c>
      <c r="C2661" s="4" t="s">
        <v>182</v>
      </c>
      <c r="D2661" s="4" t="s">
        <v>310</v>
      </c>
      <c r="E2661" s="4" t="s">
        <v>301</v>
      </c>
      <c r="F2661" s="15" t="s">
        <v>640</v>
      </c>
      <c r="G2661" s="5">
        <v>9847.7000000000007</v>
      </c>
      <c r="H2661" s="5">
        <v>0</v>
      </c>
      <c r="I2661" s="5">
        <v>0</v>
      </c>
      <c r="J2661" s="5"/>
    </row>
    <row r="2662" spans="1:11" ht="47.25" hidden="1" x14ac:dyDescent="0.25">
      <c r="A2662" s="4" t="s">
        <v>295</v>
      </c>
      <c r="B2662" s="4" t="s">
        <v>102</v>
      </c>
      <c r="C2662" s="4" t="s">
        <v>182</v>
      </c>
      <c r="D2662" s="4" t="s">
        <v>311</v>
      </c>
      <c r="E2662" s="4"/>
      <c r="F2662" s="15" t="s">
        <v>1166</v>
      </c>
      <c r="G2662" s="5">
        <f>G2663</f>
        <v>0</v>
      </c>
      <c r="H2662" s="5">
        <f t="shared" ref="H2662:J2663" si="1514">H2663</f>
        <v>40000</v>
      </c>
      <c r="I2662" s="5">
        <f t="shared" si="1514"/>
        <v>70000</v>
      </c>
      <c r="J2662" s="5">
        <f t="shared" si="1514"/>
        <v>0</v>
      </c>
      <c r="K2662" s="2">
        <v>0</v>
      </c>
    </row>
    <row r="2663" spans="1:11" ht="31.5" hidden="1" x14ac:dyDescent="0.25">
      <c r="A2663" s="4" t="s">
        <v>295</v>
      </c>
      <c r="B2663" s="4" t="s">
        <v>102</v>
      </c>
      <c r="C2663" s="4" t="s">
        <v>182</v>
      </c>
      <c r="D2663" s="4" t="s">
        <v>311</v>
      </c>
      <c r="E2663" s="4" t="s">
        <v>302</v>
      </c>
      <c r="F2663" s="15" t="s">
        <v>639</v>
      </c>
      <c r="G2663" s="5">
        <f>G2664</f>
        <v>0</v>
      </c>
      <c r="H2663" s="5">
        <f t="shared" si="1514"/>
        <v>40000</v>
      </c>
      <c r="I2663" s="5">
        <f t="shared" si="1514"/>
        <v>70000</v>
      </c>
      <c r="J2663" s="5">
        <f t="shared" si="1514"/>
        <v>0</v>
      </c>
      <c r="K2663" s="2">
        <v>0</v>
      </c>
    </row>
    <row r="2664" spans="1:11" hidden="1" x14ac:dyDescent="0.25">
      <c r="A2664" s="4" t="s">
        <v>295</v>
      </c>
      <c r="B2664" s="4" t="s">
        <v>102</v>
      </c>
      <c r="C2664" s="4" t="s">
        <v>182</v>
      </c>
      <c r="D2664" s="4" t="s">
        <v>311</v>
      </c>
      <c r="E2664" s="4" t="s">
        <v>301</v>
      </c>
      <c r="F2664" s="15" t="s">
        <v>640</v>
      </c>
      <c r="G2664" s="5">
        <v>0</v>
      </c>
      <c r="H2664" s="5">
        <v>40000</v>
      </c>
      <c r="I2664" s="5">
        <v>70000</v>
      </c>
      <c r="J2664" s="5"/>
      <c r="K2664" s="2">
        <v>0</v>
      </c>
    </row>
    <row r="2665" spans="1:11" ht="31.5" x14ac:dyDescent="0.25">
      <c r="A2665" s="4" t="s">
        <v>295</v>
      </c>
      <c r="B2665" s="4" t="s">
        <v>102</v>
      </c>
      <c r="C2665" s="4" t="s">
        <v>182</v>
      </c>
      <c r="D2665" s="4" t="s">
        <v>312</v>
      </c>
      <c r="E2665" s="4"/>
      <c r="F2665" s="15" t="s">
        <v>1167</v>
      </c>
      <c r="G2665" s="5">
        <f>G2666</f>
        <v>37555.4</v>
      </c>
      <c r="H2665" s="5">
        <f t="shared" ref="H2665:J2666" si="1515">H2666</f>
        <v>52469</v>
      </c>
      <c r="I2665" s="5">
        <f t="shared" si="1515"/>
        <v>20765</v>
      </c>
      <c r="J2665" s="5">
        <f t="shared" si="1515"/>
        <v>0</v>
      </c>
    </row>
    <row r="2666" spans="1:11" ht="31.5" x14ac:dyDescent="0.25">
      <c r="A2666" s="4" t="s">
        <v>295</v>
      </c>
      <c r="B2666" s="4" t="s">
        <v>102</v>
      </c>
      <c r="C2666" s="4" t="s">
        <v>182</v>
      </c>
      <c r="D2666" s="4" t="s">
        <v>312</v>
      </c>
      <c r="E2666" s="4" t="s">
        <v>302</v>
      </c>
      <c r="F2666" s="15" t="s">
        <v>639</v>
      </c>
      <c r="G2666" s="5">
        <f>G2667</f>
        <v>37555.4</v>
      </c>
      <c r="H2666" s="5">
        <f t="shared" si="1515"/>
        <v>52469</v>
      </c>
      <c r="I2666" s="5">
        <f t="shared" si="1515"/>
        <v>20765</v>
      </c>
      <c r="J2666" s="5">
        <f t="shared" si="1515"/>
        <v>0</v>
      </c>
    </row>
    <row r="2667" spans="1:11" x14ac:dyDescent="0.25">
      <c r="A2667" s="4" t="s">
        <v>295</v>
      </c>
      <c r="B2667" s="4" t="s">
        <v>102</v>
      </c>
      <c r="C2667" s="4" t="s">
        <v>182</v>
      </c>
      <c r="D2667" s="4" t="s">
        <v>312</v>
      </c>
      <c r="E2667" s="4" t="s">
        <v>301</v>
      </c>
      <c r="F2667" s="15" t="s">
        <v>640</v>
      </c>
      <c r="G2667" s="5">
        <v>37555.4</v>
      </c>
      <c r="H2667" s="5">
        <v>52469</v>
      </c>
      <c r="I2667" s="5">
        <v>20765</v>
      </c>
      <c r="J2667" s="5"/>
    </row>
    <row r="2668" spans="1:11" ht="31.5" x14ac:dyDescent="0.25">
      <c r="A2668" s="4" t="s">
        <v>295</v>
      </c>
      <c r="B2668" s="4" t="s">
        <v>102</v>
      </c>
      <c r="C2668" s="4" t="s">
        <v>182</v>
      </c>
      <c r="D2668" s="4" t="s">
        <v>313</v>
      </c>
      <c r="E2668" s="4"/>
      <c r="F2668" s="15" t="s">
        <v>1168</v>
      </c>
      <c r="G2668" s="5">
        <f>G2669</f>
        <v>2840</v>
      </c>
      <c r="H2668" s="5">
        <f t="shared" ref="H2668:J2669" si="1516">H2669</f>
        <v>25565.1</v>
      </c>
      <c r="I2668" s="5">
        <f t="shared" si="1516"/>
        <v>0</v>
      </c>
      <c r="J2668" s="5">
        <f t="shared" si="1516"/>
        <v>0</v>
      </c>
    </row>
    <row r="2669" spans="1:11" ht="31.5" x14ac:dyDescent="0.25">
      <c r="A2669" s="4" t="s">
        <v>295</v>
      </c>
      <c r="B2669" s="4" t="s">
        <v>102</v>
      </c>
      <c r="C2669" s="4" t="s">
        <v>182</v>
      </c>
      <c r="D2669" s="4" t="s">
        <v>313</v>
      </c>
      <c r="E2669" s="4" t="s">
        <v>302</v>
      </c>
      <c r="F2669" s="15" t="s">
        <v>639</v>
      </c>
      <c r="G2669" s="5">
        <f>G2670</f>
        <v>2840</v>
      </c>
      <c r="H2669" s="5">
        <f t="shared" si="1516"/>
        <v>25565.1</v>
      </c>
      <c r="I2669" s="5">
        <f t="shared" si="1516"/>
        <v>0</v>
      </c>
      <c r="J2669" s="5">
        <f t="shared" si="1516"/>
        <v>0</v>
      </c>
    </row>
    <row r="2670" spans="1:11" x14ac:dyDescent="0.25">
      <c r="A2670" s="4" t="s">
        <v>295</v>
      </c>
      <c r="B2670" s="4" t="s">
        <v>102</v>
      </c>
      <c r="C2670" s="4" t="s">
        <v>182</v>
      </c>
      <c r="D2670" s="4" t="s">
        <v>313</v>
      </c>
      <c r="E2670" s="4" t="s">
        <v>301</v>
      </c>
      <c r="F2670" s="15" t="s">
        <v>640</v>
      </c>
      <c r="G2670" s="5">
        <v>2840</v>
      </c>
      <c r="H2670" s="5">
        <v>25565.1</v>
      </c>
      <c r="I2670" s="5">
        <v>0</v>
      </c>
      <c r="J2670" s="5"/>
    </row>
    <row r="2671" spans="1:11" ht="47.25" x14ac:dyDescent="0.25">
      <c r="A2671" s="4" t="s">
        <v>295</v>
      </c>
      <c r="B2671" s="4" t="s">
        <v>102</v>
      </c>
      <c r="C2671" s="4" t="s">
        <v>182</v>
      </c>
      <c r="D2671" s="4" t="s">
        <v>314</v>
      </c>
      <c r="E2671" s="4"/>
      <c r="F2671" s="15" t="s">
        <v>1352</v>
      </c>
      <c r="G2671" s="5">
        <f>G2672</f>
        <v>58</v>
      </c>
      <c r="H2671" s="5">
        <f t="shared" ref="H2671:J2672" si="1517">H2672</f>
        <v>522</v>
      </c>
      <c r="I2671" s="5">
        <f t="shared" si="1517"/>
        <v>0</v>
      </c>
      <c r="J2671" s="5">
        <f t="shared" si="1517"/>
        <v>0</v>
      </c>
    </row>
    <row r="2672" spans="1:11" ht="31.5" x14ac:dyDescent="0.25">
      <c r="A2672" s="4" t="s">
        <v>295</v>
      </c>
      <c r="B2672" s="4" t="s">
        <v>102</v>
      </c>
      <c r="C2672" s="4" t="s">
        <v>182</v>
      </c>
      <c r="D2672" s="4" t="s">
        <v>314</v>
      </c>
      <c r="E2672" s="4" t="s">
        <v>302</v>
      </c>
      <c r="F2672" s="15" t="s">
        <v>639</v>
      </c>
      <c r="G2672" s="5">
        <f>G2673</f>
        <v>58</v>
      </c>
      <c r="H2672" s="5">
        <f t="shared" si="1517"/>
        <v>522</v>
      </c>
      <c r="I2672" s="5">
        <f t="shared" si="1517"/>
        <v>0</v>
      </c>
      <c r="J2672" s="5">
        <f t="shared" si="1517"/>
        <v>0</v>
      </c>
    </row>
    <row r="2673" spans="1:10" x14ac:dyDescent="0.25">
      <c r="A2673" s="4" t="s">
        <v>295</v>
      </c>
      <c r="B2673" s="4" t="s">
        <v>102</v>
      </c>
      <c r="C2673" s="4" t="s">
        <v>182</v>
      </c>
      <c r="D2673" s="4" t="s">
        <v>314</v>
      </c>
      <c r="E2673" s="4" t="s">
        <v>301</v>
      </c>
      <c r="F2673" s="15" t="s">
        <v>640</v>
      </c>
      <c r="G2673" s="5">
        <v>58</v>
      </c>
      <c r="H2673" s="5">
        <v>522</v>
      </c>
      <c r="I2673" s="5">
        <v>0</v>
      </c>
      <c r="J2673" s="5"/>
    </row>
    <row r="2674" spans="1:10" ht="31.5" x14ac:dyDescent="0.25">
      <c r="A2674" s="4" t="s">
        <v>295</v>
      </c>
      <c r="B2674" s="4" t="s">
        <v>102</v>
      </c>
      <c r="C2674" s="4" t="s">
        <v>182</v>
      </c>
      <c r="D2674" s="4" t="s">
        <v>315</v>
      </c>
      <c r="E2674" s="4"/>
      <c r="F2674" s="15" t="s">
        <v>1169</v>
      </c>
      <c r="G2674" s="5">
        <f>G2675</f>
        <v>433</v>
      </c>
      <c r="H2674" s="5">
        <f t="shared" ref="H2674:J2675" si="1518">H2675</f>
        <v>3897</v>
      </c>
      <c r="I2674" s="5">
        <f t="shared" si="1518"/>
        <v>0</v>
      </c>
      <c r="J2674" s="5">
        <f t="shared" si="1518"/>
        <v>0</v>
      </c>
    </row>
    <row r="2675" spans="1:10" ht="31.5" x14ac:dyDescent="0.25">
      <c r="A2675" s="4" t="s">
        <v>295</v>
      </c>
      <c r="B2675" s="4" t="s">
        <v>102</v>
      </c>
      <c r="C2675" s="4" t="s">
        <v>182</v>
      </c>
      <c r="D2675" s="4" t="s">
        <v>315</v>
      </c>
      <c r="E2675" s="4" t="s">
        <v>302</v>
      </c>
      <c r="F2675" s="15" t="s">
        <v>639</v>
      </c>
      <c r="G2675" s="5">
        <f>G2676</f>
        <v>433</v>
      </c>
      <c r="H2675" s="5">
        <f t="shared" si="1518"/>
        <v>3897</v>
      </c>
      <c r="I2675" s="5">
        <f t="shared" si="1518"/>
        <v>0</v>
      </c>
      <c r="J2675" s="5">
        <f t="shared" si="1518"/>
        <v>0</v>
      </c>
    </row>
    <row r="2676" spans="1:10" x14ac:dyDescent="0.25">
      <c r="A2676" s="4" t="s">
        <v>295</v>
      </c>
      <c r="B2676" s="4" t="s">
        <v>102</v>
      </c>
      <c r="C2676" s="4" t="s">
        <v>182</v>
      </c>
      <c r="D2676" s="4" t="s">
        <v>315</v>
      </c>
      <c r="E2676" s="4" t="s">
        <v>301</v>
      </c>
      <c r="F2676" s="15" t="s">
        <v>640</v>
      </c>
      <c r="G2676" s="5">
        <v>433</v>
      </c>
      <c r="H2676" s="5">
        <v>3897</v>
      </c>
      <c r="I2676" s="5">
        <v>0</v>
      </c>
      <c r="J2676" s="5"/>
    </row>
    <row r="2677" spans="1:10" ht="31.5" x14ac:dyDescent="0.25">
      <c r="A2677" s="4" t="s">
        <v>295</v>
      </c>
      <c r="B2677" s="4" t="s">
        <v>102</v>
      </c>
      <c r="C2677" s="4" t="s">
        <v>182</v>
      </c>
      <c r="D2677" s="4" t="s">
        <v>316</v>
      </c>
      <c r="E2677" s="4"/>
      <c r="F2677" s="15" t="s">
        <v>1170</v>
      </c>
      <c r="G2677" s="5">
        <f>G2678</f>
        <v>2500</v>
      </c>
      <c r="H2677" s="5">
        <f t="shared" ref="H2677:J2678" si="1519">H2678</f>
        <v>22500</v>
      </c>
      <c r="I2677" s="5">
        <f t="shared" si="1519"/>
        <v>0</v>
      </c>
      <c r="J2677" s="5">
        <f t="shared" si="1519"/>
        <v>0</v>
      </c>
    </row>
    <row r="2678" spans="1:10" ht="31.5" x14ac:dyDescent="0.25">
      <c r="A2678" s="4" t="s">
        <v>295</v>
      </c>
      <c r="B2678" s="4" t="s">
        <v>102</v>
      </c>
      <c r="C2678" s="4" t="s">
        <v>182</v>
      </c>
      <c r="D2678" s="4" t="s">
        <v>316</v>
      </c>
      <c r="E2678" s="4" t="s">
        <v>302</v>
      </c>
      <c r="F2678" s="15" t="s">
        <v>639</v>
      </c>
      <c r="G2678" s="5">
        <f>G2679</f>
        <v>2500</v>
      </c>
      <c r="H2678" s="5">
        <f t="shared" si="1519"/>
        <v>22500</v>
      </c>
      <c r="I2678" s="5">
        <f t="shared" si="1519"/>
        <v>0</v>
      </c>
      <c r="J2678" s="5">
        <f t="shared" si="1519"/>
        <v>0</v>
      </c>
    </row>
    <row r="2679" spans="1:10" x14ac:dyDescent="0.25">
      <c r="A2679" s="4" t="s">
        <v>295</v>
      </c>
      <c r="B2679" s="4" t="s">
        <v>102</v>
      </c>
      <c r="C2679" s="4" t="s">
        <v>182</v>
      </c>
      <c r="D2679" s="4" t="s">
        <v>316</v>
      </c>
      <c r="E2679" s="4" t="s">
        <v>301</v>
      </c>
      <c r="F2679" s="15" t="s">
        <v>640</v>
      </c>
      <c r="G2679" s="5">
        <v>2500</v>
      </c>
      <c r="H2679" s="5">
        <v>22500</v>
      </c>
      <c r="I2679" s="5">
        <v>0</v>
      </c>
      <c r="J2679" s="5"/>
    </row>
    <row r="2680" spans="1:10" ht="47.25" x14ac:dyDescent="0.25">
      <c r="A2680" s="4" t="s">
        <v>295</v>
      </c>
      <c r="B2680" s="4" t="s">
        <v>102</v>
      </c>
      <c r="C2680" s="4" t="s">
        <v>182</v>
      </c>
      <c r="D2680" s="4" t="s">
        <v>317</v>
      </c>
      <c r="E2680" s="4"/>
      <c r="F2680" s="15" t="s">
        <v>1171</v>
      </c>
      <c r="G2680" s="5">
        <f>G2681</f>
        <v>6803</v>
      </c>
      <c r="H2680" s="5">
        <f t="shared" ref="H2680:J2681" si="1520">H2681</f>
        <v>61227</v>
      </c>
      <c r="I2680" s="5">
        <f t="shared" si="1520"/>
        <v>0</v>
      </c>
      <c r="J2680" s="5">
        <f t="shared" si="1520"/>
        <v>0</v>
      </c>
    </row>
    <row r="2681" spans="1:10" ht="31.5" x14ac:dyDescent="0.25">
      <c r="A2681" s="4" t="s">
        <v>295</v>
      </c>
      <c r="B2681" s="4" t="s">
        <v>102</v>
      </c>
      <c r="C2681" s="4" t="s">
        <v>182</v>
      </c>
      <c r="D2681" s="4" t="s">
        <v>317</v>
      </c>
      <c r="E2681" s="4" t="s">
        <v>302</v>
      </c>
      <c r="F2681" s="15" t="s">
        <v>639</v>
      </c>
      <c r="G2681" s="5">
        <f>G2682</f>
        <v>6803</v>
      </c>
      <c r="H2681" s="5">
        <f t="shared" si="1520"/>
        <v>61227</v>
      </c>
      <c r="I2681" s="5">
        <f t="shared" si="1520"/>
        <v>0</v>
      </c>
      <c r="J2681" s="5">
        <f t="shared" si="1520"/>
        <v>0</v>
      </c>
    </row>
    <row r="2682" spans="1:10" x14ac:dyDescent="0.25">
      <c r="A2682" s="4" t="s">
        <v>295</v>
      </c>
      <c r="B2682" s="4" t="s">
        <v>102</v>
      </c>
      <c r="C2682" s="4" t="s">
        <v>182</v>
      </c>
      <c r="D2682" s="4" t="s">
        <v>317</v>
      </c>
      <c r="E2682" s="4" t="s">
        <v>301</v>
      </c>
      <c r="F2682" s="15" t="s">
        <v>640</v>
      </c>
      <c r="G2682" s="5">
        <v>6803</v>
      </c>
      <c r="H2682" s="5">
        <v>61227</v>
      </c>
      <c r="I2682" s="5">
        <v>0</v>
      </c>
      <c r="J2682" s="5"/>
    </row>
    <row r="2683" spans="1:10" ht="47.25" x14ac:dyDescent="0.25">
      <c r="A2683" s="4" t="s">
        <v>295</v>
      </c>
      <c r="B2683" s="4" t="s">
        <v>102</v>
      </c>
      <c r="C2683" s="4" t="s">
        <v>182</v>
      </c>
      <c r="D2683" s="4" t="s">
        <v>323</v>
      </c>
      <c r="E2683" s="4"/>
      <c r="F2683" s="15" t="s">
        <v>1172</v>
      </c>
      <c r="G2683" s="5">
        <f>G2684</f>
        <v>14238</v>
      </c>
      <c r="H2683" s="5">
        <f t="shared" ref="H2683:J2685" si="1521">H2684</f>
        <v>26760.3</v>
      </c>
      <c r="I2683" s="5">
        <f t="shared" si="1521"/>
        <v>8016.7</v>
      </c>
      <c r="J2683" s="5">
        <f t="shared" si="1521"/>
        <v>0</v>
      </c>
    </row>
    <row r="2684" spans="1:10" ht="31.5" x14ac:dyDescent="0.25">
      <c r="A2684" s="4" t="s">
        <v>295</v>
      </c>
      <c r="B2684" s="4" t="s">
        <v>102</v>
      </c>
      <c r="C2684" s="4" t="s">
        <v>182</v>
      </c>
      <c r="D2684" s="4" t="s">
        <v>318</v>
      </c>
      <c r="E2684" s="4"/>
      <c r="F2684" s="15" t="s">
        <v>1173</v>
      </c>
      <c r="G2684" s="5">
        <f>G2685</f>
        <v>14238</v>
      </c>
      <c r="H2684" s="5">
        <f t="shared" si="1521"/>
        <v>26760.3</v>
      </c>
      <c r="I2684" s="5">
        <f t="shared" si="1521"/>
        <v>8016.7</v>
      </c>
      <c r="J2684" s="5">
        <f t="shared" si="1521"/>
        <v>0</v>
      </c>
    </row>
    <row r="2685" spans="1:10" ht="31.5" x14ac:dyDescent="0.25">
      <c r="A2685" s="4" t="s">
        <v>295</v>
      </c>
      <c r="B2685" s="4" t="s">
        <v>102</v>
      </c>
      <c r="C2685" s="4" t="s">
        <v>182</v>
      </c>
      <c r="D2685" s="4" t="s">
        <v>318</v>
      </c>
      <c r="E2685" s="4" t="s">
        <v>302</v>
      </c>
      <c r="F2685" s="15" t="s">
        <v>639</v>
      </c>
      <c r="G2685" s="5">
        <f>G2686</f>
        <v>14238</v>
      </c>
      <c r="H2685" s="5">
        <f t="shared" si="1521"/>
        <v>26760.3</v>
      </c>
      <c r="I2685" s="5">
        <f t="shared" si="1521"/>
        <v>8016.7</v>
      </c>
      <c r="J2685" s="5">
        <f t="shared" si="1521"/>
        <v>0</v>
      </c>
    </row>
    <row r="2686" spans="1:10" x14ac:dyDescent="0.25">
      <c r="A2686" s="4" t="s">
        <v>295</v>
      </c>
      <c r="B2686" s="4" t="s">
        <v>102</v>
      </c>
      <c r="C2686" s="4" t="s">
        <v>182</v>
      </c>
      <c r="D2686" s="4" t="s">
        <v>318</v>
      </c>
      <c r="E2686" s="4" t="s">
        <v>301</v>
      </c>
      <c r="F2686" s="15" t="s">
        <v>640</v>
      </c>
      <c r="G2686" s="5">
        <v>14238</v>
      </c>
      <c r="H2686" s="5">
        <v>26760.3</v>
      </c>
      <c r="I2686" s="5">
        <v>8016.7</v>
      </c>
      <c r="J2686" s="5"/>
    </row>
    <row r="2687" spans="1:10" ht="47.25" x14ac:dyDescent="0.25">
      <c r="A2687" s="4" t="s">
        <v>295</v>
      </c>
      <c r="B2687" s="4" t="s">
        <v>102</v>
      </c>
      <c r="C2687" s="4" t="s">
        <v>182</v>
      </c>
      <c r="D2687" s="4" t="s">
        <v>324</v>
      </c>
      <c r="E2687" s="4"/>
      <c r="F2687" s="15" t="s">
        <v>1177</v>
      </c>
      <c r="G2687" s="5">
        <f>G2688+G2691</f>
        <v>42092.1</v>
      </c>
      <c r="H2687" s="5">
        <f t="shared" ref="H2687:J2687" si="1522">H2688+H2691</f>
        <v>8000</v>
      </c>
      <c r="I2687" s="5">
        <f t="shared" si="1522"/>
        <v>0</v>
      </c>
      <c r="J2687" s="5">
        <f t="shared" si="1522"/>
        <v>0</v>
      </c>
    </row>
    <row r="2688" spans="1:10" ht="31.5" x14ac:dyDescent="0.25">
      <c r="A2688" s="4" t="s">
        <v>295</v>
      </c>
      <c r="B2688" s="4" t="s">
        <v>102</v>
      </c>
      <c r="C2688" s="4" t="s">
        <v>182</v>
      </c>
      <c r="D2688" s="4" t="s">
        <v>319</v>
      </c>
      <c r="E2688" s="4"/>
      <c r="F2688" s="15" t="s">
        <v>1178</v>
      </c>
      <c r="G2688" s="5">
        <f>G2689</f>
        <v>39292.9</v>
      </c>
      <c r="H2688" s="5">
        <f t="shared" ref="H2688:J2689" si="1523">H2689</f>
        <v>8000</v>
      </c>
      <c r="I2688" s="5">
        <f t="shared" si="1523"/>
        <v>0</v>
      </c>
      <c r="J2688" s="5">
        <f t="shared" si="1523"/>
        <v>0</v>
      </c>
    </row>
    <row r="2689" spans="1:10" ht="31.5" x14ac:dyDescent="0.25">
      <c r="A2689" s="4" t="s">
        <v>295</v>
      </c>
      <c r="B2689" s="4" t="s">
        <v>102</v>
      </c>
      <c r="C2689" s="4" t="s">
        <v>182</v>
      </c>
      <c r="D2689" s="4" t="s">
        <v>319</v>
      </c>
      <c r="E2689" s="4" t="s">
        <v>302</v>
      </c>
      <c r="F2689" s="15" t="s">
        <v>639</v>
      </c>
      <c r="G2689" s="5">
        <f>G2690</f>
        <v>39292.9</v>
      </c>
      <c r="H2689" s="5">
        <f t="shared" si="1523"/>
        <v>8000</v>
      </c>
      <c r="I2689" s="5">
        <f t="shared" si="1523"/>
        <v>0</v>
      </c>
      <c r="J2689" s="5">
        <f t="shared" si="1523"/>
        <v>0</v>
      </c>
    </row>
    <row r="2690" spans="1:10" x14ac:dyDescent="0.25">
      <c r="A2690" s="4" t="s">
        <v>295</v>
      </c>
      <c r="B2690" s="4" t="s">
        <v>102</v>
      </c>
      <c r="C2690" s="4" t="s">
        <v>182</v>
      </c>
      <c r="D2690" s="4" t="s">
        <v>319</v>
      </c>
      <c r="E2690" s="4" t="s">
        <v>301</v>
      </c>
      <c r="F2690" s="15" t="s">
        <v>640</v>
      </c>
      <c r="G2690" s="5">
        <v>39292.9</v>
      </c>
      <c r="H2690" s="5">
        <v>8000</v>
      </c>
      <c r="I2690" s="5">
        <v>0</v>
      </c>
      <c r="J2690" s="5"/>
    </row>
    <row r="2691" spans="1:10" ht="63" x14ac:dyDescent="0.25">
      <c r="A2691" s="4" t="s">
        <v>295</v>
      </c>
      <c r="B2691" s="4" t="s">
        <v>102</v>
      </c>
      <c r="C2691" s="4" t="s">
        <v>182</v>
      </c>
      <c r="D2691" s="4" t="s">
        <v>320</v>
      </c>
      <c r="E2691" s="4"/>
      <c r="F2691" s="15" t="s">
        <v>1320</v>
      </c>
      <c r="G2691" s="5">
        <f>G2692</f>
        <v>2799.2</v>
      </c>
      <c r="H2691" s="5">
        <f t="shared" ref="H2691:J2692" si="1524">H2692</f>
        <v>0</v>
      </c>
      <c r="I2691" s="5">
        <f t="shared" si="1524"/>
        <v>0</v>
      </c>
      <c r="J2691" s="5">
        <f t="shared" si="1524"/>
        <v>0</v>
      </c>
    </row>
    <row r="2692" spans="1:10" ht="31.5" x14ac:dyDescent="0.25">
      <c r="A2692" s="4" t="s">
        <v>295</v>
      </c>
      <c r="B2692" s="4" t="s">
        <v>102</v>
      </c>
      <c r="C2692" s="4" t="s">
        <v>182</v>
      </c>
      <c r="D2692" s="4" t="s">
        <v>320</v>
      </c>
      <c r="E2692" s="4" t="s">
        <v>302</v>
      </c>
      <c r="F2692" s="15" t="s">
        <v>639</v>
      </c>
      <c r="G2692" s="5">
        <f>G2693</f>
        <v>2799.2</v>
      </c>
      <c r="H2692" s="5">
        <f t="shared" si="1524"/>
        <v>0</v>
      </c>
      <c r="I2692" s="5">
        <f t="shared" si="1524"/>
        <v>0</v>
      </c>
      <c r="J2692" s="5">
        <f t="shared" si="1524"/>
        <v>0</v>
      </c>
    </row>
    <row r="2693" spans="1:10" x14ac:dyDescent="0.25">
      <c r="A2693" s="4" t="s">
        <v>295</v>
      </c>
      <c r="B2693" s="4" t="s">
        <v>102</v>
      </c>
      <c r="C2693" s="4" t="s">
        <v>182</v>
      </c>
      <c r="D2693" s="4" t="s">
        <v>320</v>
      </c>
      <c r="E2693" s="4" t="s">
        <v>301</v>
      </c>
      <c r="F2693" s="15" t="s">
        <v>640</v>
      </c>
      <c r="G2693" s="5">
        <v>2799.2</v>
      </c>
      <c r="H2693" s="5">
        <v>0</v>
      </c>
      <c r="I2693" s="5">
        <v>0</v>
      </c>
      <c r="J2693" s="5"/>
    </row>
    <row r="2694" spans="1:10" ht="47.25" x14ac:dyDescent="0.25">
      <c r="A2694" s="4" t="s">
        <v>295</v>
      </c>
      <c r="B2694" s="4" t="s">
        <v>102</v>
      </c>
      <c r="C2694" s="4" t="s">
        <v>182</v>
      </c>
      <c r="D2694" s="4" t="s">
        <v>325</v>
      </c>
      <c r="E2694" s="4"/>
      <c r="F2694" s="15" t="s">
        <v>1203</v>
      </c>
      <c r="G2694" s="5">
        <f>G2695</f>
        <v>5000</v>
      </c>
      <c r="H2694" s="5">
        <f t="shared" ref="H2694:J2697" si="1525">H2695</f>
        <v>7000</v>
      </c>
      <c r="I2694" s="5">
        <f t="shared" si="1525"/>
        <v>15000</v>
      </c>
      <c r="J2694" s="5">
        <f t="shared" si="1525"/>
        <v>0</v>
      </c>
    </row>
    <row r="2695" spans="1:10" ht="47.25" x14ac:dyDescent="0.25">
      <c r="A2695" s="4" t="s">
        <v>295</v>
      </c>
      <c r="B2695" s="4" t="s">
        <v>102</v>
      </c>
      <c r="C2695" s="4" t="s">
        <v>182</v>
      </c>
      <c r="D2695" s="4" t="s">
        <v>326</v>
      </c>
      <c r="E2695" s="4"/>
      <c r="F2695" s="15" t="s">
        <v>1204</v>
      </c>
      <c r="G2695" s="5">
        <f>G2696</f>
        <v>5000</v>
      </c>
      <c r="H2695" s="5">
        <f t="shared" si="1525"/>
        <v>7000</v>
      </c>
      <c r="I2695" s="5">
        <f t="shared" si="1525"/>
        <v>15000</v>
      </c>
      <c r="J2695" s="5">
        <f t="shared" si="1525"/>
        <v>0</v>
      </c>
    </row>
    <row r="2696" spans="1:10" ht="31.5" x14ac:dyDescent="0.25">
      <c r="A2696" s="4" t="s">
        <v>295</v>
      </c>
      <c r="B2696" s="4" t="s">
        <v>102</v>
      </c>
      <c r="C2696" s="4" t="s">
        <v>182</v>
      </c>
      <c r="D2696" s="4" t="s">
        <v>1309</v>
      </c>
      <c r="E2696" s="4"/>
      <c r="F2696" s="15" t="s">
        <v>1310</v>
      </c>
      <c r="G2696" s="5">
        <f>G2697</f>
        <v>5000</v>
      </c>
      <c r="H2696" s="5">
        <f t="shared" si="1525"/>
        <v>7000</v>
      </c>
      <c r="I2696" s="5">
        <f t="shared" si="1525"/>
        <v>15000</v>
      </c>
      <c r="J2696" s="5">
        <f t="shared" si="1525"/>
        <v>0</v>
      </c>
    </row>
    <row r="2697" spans="1:10" ht="31.5" x14ac:dyDescent="0.25">
      <c r="A2697" s="4" t="s">
        <v>295</v>
      </c>
      <c r="B2697" s="4" t="s">
        <v>102</v>
      </c>
      <c r="C2697" s="4" t="s">
        <v>182</v>
      </c>
      <c r="D2697" s="4" t="s">
        <v>321</v>
      </c>
      <c r="E2697" s="4" t="s">
        <v>302</v>
      </c>
      <c r="F2697" s="15" t="s">
        <v>639</v>
      </c>
      <c r="G2697" s="5">
        <f>G2698</f>
        <v>5000</v>
      </c>
      <c r="H2697" s="5">
        <f t="shared" si="1525"/>
        <v>7000</v>
      </c>
      <c r="I2697" s="5">
        <f t="shared" si="1525"/>
        <v>15000</v>
      </c>
      <c r="J2697" s="5">
        <f t="shared" si="1525"/>
        <v>0</v>
      </c>
    </row>
    <row r="2698" spans="1:10" x14ac:dyDescent="0.25">
      <c r="A2698" s="4" t="s">
        <v>295</v>
      </c>
      <c r="B2698" s="4" t="s">
        <v>102</v>
      </c>
      <c r="C2698" s="4" t="s">
        <v>182</v>
      </c>
      <c r="D2698" s="4" t="s">
        <v>321</v>
      </c>
      <c r="E2698" s="4" t="s">
        <v>301</v>
      </c>
      <c r="F2698" s="15" t="s">
        <v>640</v>
      </c>
      <c r="G2698" s="5">
        <v>5000</v>
      </c>
      <c r="H2698" s="5">
        <v>7000</v>
      </c>
      <c r="I2698" s="5">
        <v>15000</v>
      </c>
      <c r="J2698" s="5"/>
    </row>
    <row r="2699" spans="1:10" s="3" customFormat="1" x14ac:dyDescent="0.25">
      <c r="A2699" s="7" t="s">
        <v>295</v>
      </c>
      <c r="B2699" s="7" t="s">
        <v>78</v>
      </c>
      <c r="C2699" s="7"/>
      <c r="D2699" s="7"/>
      <c r="E2699" s="7"/>
      <c r="F2699" s="12" t="s">
        <v>592</v>
      </c>
      <c r="G2699" s="8">
        <f>G2775+G2700+G2731+G2765</f>
        <v>1029182.9</v>
      </c>
      <c r="H2699" s="8">
        <f>H2775+H2700+H2731+H2765</f>
        <v>1192648.7000000002</v>
      </c>
      <c r="I2699" s="8">
        <f>I2775+I2700+I2731+I2765</f>
        <v>1302060.6000000001</v>
      </c>
      <c r="J2699" s="8">
        <f>J2775+J2700+J2731+J2765</f>
        <v>0</v>
      </c>
    </row>
    <row r="2700" spans="1:10" s="10" customFormat="1" x14ac:dyDescent="0.25">
      <c r="A2700" s="9" t="s">
        <v>295</v>
      </c>
      <c r="B2700" s="9" t="s">
        <v>78</v>
      </c>
      <c r="C2700" s="9" t="s">
        <v>10</v>
      </c>
      <c r="D2700" s="9"/>
      <c r="E2700" s="9"/>
      <c r="F2700" s="14" t="s">
        <v>1022</v>
      </c>
      <c r="G2700" s="11">
        <f>G2701</f>
        <v>298887.59999999998</v>
      </c>
      <c r="H2700" s="11">
        <f t="shared" ref="H2700:J2702" si="1526">H2701</f>
        <v>382132.30000000005</v>
      </c>
      <c r="I2700" s="11">
        <f t="shared" si="1526"/>
        <v>181935.69999999995</v>
      </c>
      <c r="J2700" s="11">
        <f t="shared" si="1526"/>
        <v>0</v>
      </c>
    </row>
    <row r="2701" spans="1:10" ht="31.5" x14ac:dyDescent="0.25">
      <c r="A2701" s="4" t="s">
        <v>295</v>
      </c>
      <c r="B2701" s="4" t="s">
        <v>78</v>
      </c>
      <c r="C2701" s="4" t="s">
        <v>10</v>
      </c>
      <c r="D2701" s="4" t="s">
        <v>914</v>
      </c>
      <c r="E2701" s="4"/>
      <c r="F2701" s="15" t="s">
        <v>1092</v>
      </c>
      <c r="G2701" s="5">
        <f>G2702</f>
        <v>298887.59999999998</v>
      </c>
      <c r="H2701" s="5">
        <f t="shared" si="1526"/>
        <v>382132.30000000005</v>
      </c>
      <c r="I2701" s="5">
        <f t="shared" si="1526"/>
        <v>181935.69999999995</v>
      </c>
      <c r="J2701" s="5">
        <f t="shared" si="1526"/>
        <v>0</v>
      </c>
    </row>
    <row r="2702" spans="1:10" ht="31.5" x14ac:dyDescent="0.25">
      <c r="A2702" s="4" t="s">
        <v>295</v>
      </c>
      <c r="B2702" s="4" t="s">
        <v>78</v>
      </c>
      <c r="C2702" s="4" t="s">
        <v>10</v>
      </c>
      <c r="D2702" s="4" t="s">
        <v>915</v>
      </c>
      <c r="E2702" s="4"/>
      <c r="F2702" s="15" t="s">
        <v>1093</v>
      </c>
      <c r="G2702" s="5">
        <f>G2703</f>
        <v>298887.59999999998</v>
      </c>
      <c r="H2702" s="5">
        <f t="shared" si="1526"/>
        <v>382132.30000000005</v>
      </c>
      <c r="I2702" s="5">
        <f t="shared" si="1526"/>
        <v>181935.69999999995</v>
      </c>
      <c r="J2702" s="5">
        <f t="shared" si="1526"/>
        <v>0</v>
      </c>
    </row>
    <row r="2703" spans="1:10" ht="47.25" x14ac:dyDescent="0.25">
      <c r="A2703" s="4" t="s">
        <v>295</v>
      </c>
      <c r="B2703" s="4" t="s">
        <v>78</v>
      </c>
      <c r="C2703" s="4" t="s">
        <v>10</v>
      </c>
      <c r="D2703" s="4" t="s">
        <v>916</v>
      </c>
      <c r="E2703" s="4"/>
      <c r="F2703" s="15" t="s">
        <v>1094</v>
      </c>
      <c r="G2703" s="5">
        <f>G2704+G2707+G2710+G2713+G2716+G2719+G2722+G2725+G2728</f>
        <v>298887.59999999998</v>
      </c>
      <c r="H2703" s="5">
        <f t="shared" ref="H2703:J2703" si="1527">H2704+H2707+H2710+H2713+H2716+H2719+H2722+H2725+H2728</f>
        <v>382132.30000000005</v>
      </c>
      <c r="I2703" s="5">
        <f t="shared" si="1527"/>
        <v>181935.69999999995</v>
      </c>
      <c r="J2703" s="5">
        <f t="shared" si="1527"/>
        <v>0</v>
      </c>
    </row>
    <row r="2704" spans="1:10" ht="47.25" x14ac:dyDescent="0.25">
      <c r="A2704" s="4" t="s">
        <v>295</v>
      </c>
      <c r="B2704" s="4" t="s">
        <v>78</v>
      </c>
      <c r="C2704" s="4" t="s">
        <v>10</v>
      </c>
      <c r="D2704" s="4" t="s">
        <v>905</v>
      </c>
      <c r="E2704" s="4"/>
      <c r="F2704" s="15" t="s">
        <v>1095</v>
      </c>
      <c r="G2704" s="5">
        <f>G2705</f>
        <v>11540.8</v>
      </c>
      <c r="H2704" s="5">
        <f t="shared" ref="H2704:J2705" si="1528">H2705</f>
        <v>0</v>
      </c>
      <c r="I2704" s="5">
        <f t="shared" si="1528"/>
        <v>62382</v>
      </c>
      <c r="J2704" s="5">
        <f t="shared" si="1528"/>
        <v>0</v>
      </c>
    </row>
    <row r="2705" spans="1:11" ht="31.5" x14ac:dyDescent="0.25">
      <c r="A2705" s="4" t="s">
        <v>295</v>
      </c>
      <c r="B2705" s="4" t="s">
        <v>78</v>
      </c>
      <c r="C2705" s="4" t="s">
        <v>10</v>
      </c>
      <c r="D2705" s="4" t="s">
        <v>905</v>
      </c>
      <c r="E2705" s="4" t="s">
        <v>302</v>
      </c>
      <c r="F2705" s="15" t="s">
        <v>639</v>
      </c>
      <c r="G2705" s="5">
        <f>G2706</f>
        <v>11540.8</v>
      </c>
      <c r="H2705" s="5">
        <f t="shared" si="1528"/>
        <v>0</v>
      </c>
      <c r="I2705" s="5">
        <f t="shared" si="1528"/>
        <v>62382</v>
      </c>
      <c r="J2705" s="5">
        <f t="shared" si="1528"/>
        <v>0</v>
      </c>
    </row>
    <row r="2706" spans="1:11" x14ac:dyDescent="0.25">
      <c r="A2706" s="4" t="s">
        <v>295</v>
      </c>
      <c r="B2706" s="4" t="s">
        <v>78</v>
      </c>
      <c r="C2706" s="4" t="s">
        <v>10</v>
      </c>
      <c r="D2706" s="4" t="s">
        <v>905</v>
      </c>
      <c r="E2706" s="4" t="s">
        <v>301</v>
      </c>
      <c r="F2706" s="15" t="s">
        <v>640</v>
      </c>
      <c r="G2706" s="5">
        <v>11540.8</v>
      </c>
      <c r="H2706" s="5">
        <v>0</v>
      </c>
      <c r="I2706" s="5">
        <v>62382</v>
      </c>
      <c r="J2706" s="5"/>
    </row>
    <row r="2707" spans="1:11" ht="31.5" x14ac:dyDescent="0.25">
      <c r="A2707" s="4" t="s">
        <v>295</v>
      </c>
      <c r="B2707" s="4" t="s">
        <v>78</v>
      </c>
      <c r="C2707" s="4" t="s">
        <v>10</v>
      </c>
      <c r="D2707" s="4" t="s">
        <v>906</v>
      </c>
      <c r="E2707" s="4"/>
      <c r="F2707" s="15" t="s">
        <v>1096</v>
      </c>
      <c r="G2707" s="5">
        <f>G2708</f>
        <v>68901</v>
      </c>
      <c r="H2707" s="5">
        <f t="shared" ref="H2707:J2708" si="1529">H2708</f>
        <v>2272</v>
      </c>
      <c r="I2707" s="5">
        <f t="shared" si="1529"/>
        <v>76440.800000000003</v>
      </c>
      <c r="J2707" s="5">
        <f t="shared" si="1529"/>
        <v>0</v>
      </c>
    </row>
    <row r="2708" spans="1:11" ht="31.5" x14ac:dyDescent="0.25">
      <c r="A2708" s="4" t="s">
        <v>295</v>
      </c>
      <c r="B2708" s="4" t="s">
        <v>78</v>
      </c>
      <c r="C2708" s="4" t="s">
        <v>10</v>
      </c>
      <c r="D2708" s="4" t="s">
        <v>906</v>
      </c>
      <c r="E2708" s="4" t="s">
        <v>302</v>
      </c>
      <c r="F2708" s="15" t="s">
        <v>639</v>
      </c>
      <c r="G2708" s="5">
        <f>G2709</f>
        <v>68901</v>
      </c>
      <c r="H2708" s="5">
        <f t="shared" si="1529"/>
        <v>2272</v>
      </c>
      <c r="I2708" s="5">
        <f t="shared" si="1529"/>
        <v>76440.800000000003</v>
      </c>
      <c r="J2708" s="5">
        <f t="shared" si="1529"/>
        <v>0</v>
      </c>
    </row>
    <row r="2709" spans="1:11" x14ac:dyDescent="0.25">
      <c r="A2709" s="4" t="s">
        <v>295</v>
      </c>
      <c r="B2709" s="4" t="s">
        <v>78</v>
      </c>
      <c r="C2709" s="4" t="s">
        <v>10</v>
      </c>
      <c r="D2709" s="4" t="s">
        <v>906</v>
      </c>
      <c r="E2709" s="4" t="s">
        <v>301</v>
      </c>
      <c r="F2709" s="15" t="s">
        <v>640</v>
      </c>
      <c r="G2709" s="5">
        <v>68901</v>
      </c>
      <c r="H2709" s="5">
        <v>2272</v>
      </c>
      <c r="I2709" s="5">
        <v>76440.800000000003</v>
      </c>
      <c r="J2709" s="5"/>
    </row>
    <row r="2710" spans="1:11" ht="31.5" x14ac:dyDescent="0.25">
      <c r="A2710" s="4" t="s">
        <v>295</v>
      </c>
      <c r="B2710" s="4" t="s">
        <v>78</v>
      </c>
      <c r="C2710" s="4" t="s">
        <v>10</v>
      </c>
      <c r="D2710" s="4" t="s">
        <v>907</v>
      </c>
      <c r="E2710" s="4"/>
      <c r="F2710" s="15" t="s">
        <v>1097</v>
      </c>
      <c r="G2710" s="5">
        <f>G2711</f>
        <v>3930.7</v>
      </c>
      <c r="H2710" s="5">
        <f t="shared" ref="H2710:J2711" si="1530">H2711</f>
        <v>0</v>
      </c>
      <c r="I2710" s="5">
        <f t="shared" si="1530"/>
        <v>0</v>
      </c>
      <c r="J2710" s="5">
        <f t="shared" si="1530"/>
        <v>0</v>
      </c>
    </row>
    <row r="2711" spans="1:11" ht="31.5" x14ac:dyDescent="0.25">
      <c r="A2711" s="4" t="s">
        <v>295</v>
      </c>
      <c r="B2711" s="4" t="s">
        <v>78</v>
      </c>
      <c r="C2711" s="4" t="s">
        <v>10</v>
      </c>
      <c r="D2711" s="4" t="s">
        <v>907</v>
      </c>
      <c r="E2711" s="4" t="s">
        <v>302</v>
      </c>
      <c r="F2711" s="15" t="s">
        <v>639</v>
      </c>
      <c r="G2711" s="5">
        <f>G2712</f>
        <v>3930.7</v>
      </c>
      <c r="H2711" s="5">
        <f t="shared" si="1530"/>
        <v>0</v>
      </c>
      <c r="I2711" s="5">
        <f t="shared" si="1530"/>
        <v>0</v>
      </c>
      <c r="J2711" s="5">
        <f t="shared" si="1530"/>
        <v>0</v>
      </c>
    </row>
    <row r="2712" spans="1:11" x14ac:dyDescent="0.25">
      <c r="A2712" s="4" t="s">
        <v>295</v>
      </c>
      <c r="B2712" s="4" t="s">
        <v>78</v>
      </c>
      <c r="C2712" s="4" t="s">
        <v>10</v>
      </c>
      <c r="D2712" s="4" t="s">
        <v>907</v>
      </c>
      <c r="E2712" s="4" t="s">
        <v>301</v>
      </c>
      <c r="F2712" s="15" t="s">
        <v>640</v>
      </c>
      <c r="G2712" s="5">
        <v>3930.7</v>
      </c>
      <c r="H2712" s="5">
        <v>0</v>
      </c>
      <c r="I2712" s="5">
        <v>0</v>
      </c>
      <c r="J2712" s="5"/>
    </row>
    <row r="2713" spans="1:11" ht="31.5" hidden="1" x14ac:dyDescent="0.25">
      <c r="A2713" s="4" t="s">
        <v>295</v>
      </c>
      <c r="B2713" s="4" t="s">
        <v>78</v>
      </c>
      <c r="C2713" s="4" t="s">
        <v>10</v>
      </c>
      <c r="D2713" s="4" t="s">
        <v>908</v>
      </c>
      <c r="E2713" s="4"/>
      <c r="F2713" s="15" t="s">
        <v>1098</v>
      </c>
      <c r="G2713" s="5">
        <f>G2714</f>
        <v>0</v>
      </c>
      <c r="H2713" s="5">
        <f t="shared" ref="H2713:J2714" si="1531">H2714</f>
        <v>0</v>
      </c>
      <c r="I2713" s="5">
        <f t="shared" si="1531"/>
        <v>6595.8</v>
      </c>
      <c r="J2713" s="5">
        <f t="shared" si="1531"/>
        <v>0</v>
      </c>
      <c r="K2713" s="2">
        <v>0</v>
      </c>
    </row>
    <row r="2714" spans="1:11" ht="31.5" hidden="1" x14ac:dyDescent="0.25">
      <c r="A2714" s="4" t="s">
        <v>295</v>
      </c>
      <c r="B2714" s="4" t="s">
        <v>78</v>
      </c>
      <c r="C2714" s="4" t="s">
        <v>10</v>
      </c>
      <c r="D2714" s="4" t="s">
        <v>908</v>
      </c>
      <c r="E2714" s="4" t="s">
        <v>302</v>
      </c>
      <c r="F2714" s="15" t="s">
        <v>639</v>
      </c>
      <c r="G2714" s="5">
        <f>G2715</f>
        <v>0</v>
      </c>
      <c r="H2714" s="5">
        <f t="shared" si="1531"/>
        <v>0</v>
      </c>
      <c r="I2714" s="5">
        <f t="shared" si="1531"/>
        <v>6595.8</v>
      </c>
      <c r="J2714" s="5">
        <f t="shared" si="1531"/>
        <v>0</v>
      </c>
      <c r="K2714" s="2">
        <v>0</v>
      </c>
    </row>
    <row r="2715" spans="1:11" hidden="1" x14ac:dyDescent="0.25">
      <c r="A2715" s="4" t="s">
        <v>295</v>
      </c>
      <c r="B2715" s="4" t="s">
        <v>78</v>
      </c>
      <c r="C2715" s="4" t="s">
        <v>10</v>
      </c>
      <c r="D2715" s="4" t="s">
        <v>908</v>
      </c>
      <c r="E2715" s="4" t="s">
        <v>301</v>
      </c>
      <c r="F2715" s="15" t="s">
        <v>640</v>
      </c>
      <c r="G2715" s="5">
        <v>0</v>
      </c>
      <c r="H2715" s="5">
        <v>0</v>
      </c>
      <c r="I2715" s="5">
        <v>6595.8</v>
      </c>
      <c r="J2715" s="5"/>
      <c r="K2715" s="2">
        <v>0</v>
      </c>
    </row>
    <row r="2716" spans="1:11" ht="94.5" x14ac:dyDescent="0.25">
      <c r="A2716" s="4" t="s">
        <v>295</v>
      </c>
      <c r="B2716" s="4" t="s">
        <v>78</v>
      </c>
      <c r="C2716" s="4" t="s">
        <v>10</v>
      </c>
      <c r="D2716" s="4" t="s">
        <v>909</v>
      </c>
      <c r="E2716" s="4"/>
      <c r="F2716" s="15" t="s">
        <v>1102</v>
      </c>
      <c r="G2716" s="5">
        <f>G2717</f>
        <v>69171</v>
      </c>
      <c r="H2716" s="5">
        <f t="shared" ref="H2716:J2717" si="1532">H2717</f>
        <v>0</v>
      </c>
      <c r="I2716" s="5">
        <f t="shared" si="1532"/>
        <v>0</v>
      </c>
      <c r="J2716" s="5">
        <f t="shared" si="1532"/>
        <v>0</v>
      </c>
    </row>
    <row r="2717" spans="1:11" ht="31.5" x14ac:dyDescent="0.25">
      <c r="A2717" s="4" t="s">
        <v>295</v>
      </c>
      <c r="B2717" s="4" t="s">
        <v>78</v>
      </c>
      <c r="C2717" s="4" t="s">
        <v>10</v>
      </c>
      <c r="D2717" s="4" t="s">
        <v>909</v>
      </c>
      <c r="E2717" s="4" t="s">
        <v>302</v>
      </c>
      <c r="F2717" s="15" t="s">
        <v>639</v>
      </c>
      <c r="G2717" s="5">
        <f>G2718</f>
        <v>69171</v>
      </c>
      <c r="H2717" s="5">
        <f t="shared" si="1532"/>
        <v>0</v>
      </c>
      <c r="I2717" s="5">
        <f t="shared" si="1532"/>
        <v>0</v>
      </c>
      <c r="J2717" s="5">
        <f t="shared" si="1532"/>
        <v>0</v>
      </c>
    </row>
    <row r="2718" spans="1:11" x14ac:dyDescent="0.25">
      <c r="A2718" s="4" t="s">
        <v>295</v>
      </c>
      <c r="B2718" s="4" t="s">
        <v>78</v>
      </c>
      <c r="C2718" s="4" t="s">
        <v>10</v>
      </c>
      <c r="D2718" s="4" t="s">
        <v>909</v>
      </c>
      <c r="E2718" s="4" t="s">
        <v>301</v>
      </c>
      <c r="F2718" s="15" t="s">
        <v>640</v>
      </c>
      <c r="G2718" s="5">
        <v>69171</v>
      </c>
      <c r="H2718" s="5">
        <v>0</v>
      </c>
      <c r="I2718" s="5">
        <v>0</v>
      </c>
      <c r="J2718" s="5"/>
    </row>
    <row r="2719" spans="1:11" ht="63" x14ac:dyDescent="0.25">
      <c r="A2719" s="4" t="s">
        <v>295</v>
      </c>
      <c r="B2719" s="4" t="s">
        <v>78</v>
      </c>
      <c r="C2719" s="4" t="s">
        <v>10</v>
      </c>
      <c r="D2719" s="4" t="s">
        <v>910</v>
      </c>
      <c r="E2719" s="4"/>
      <c r="F2719" s="15" t="s">
        <v>1036</v>
      </c>
      <c r="G2719" s="5">
        <f>G2720</f>
        <v>109008.1</v>
      </c>
      <c r="H2719" s="5">
        <f t="shared" ref="H2719:J2720" si="1533">H2720</f>
        <v>281931.30000000005</v>
      </c>
      <c r="I2719" s="5">
        <f t="shared" si="1533"/>
        <v>27387.8</v>
      </c>
      <c r="J2719" s="5">
        <f t="shared" si="1533"/>
        <v>0</v>
      </c>
    </row>
    <row r="2720" spans="1:11" ht="31.5" x14ac:dyDescent="0.25">
      <c r="A2720" s="4" t="s">
        <v>295</v>
      </c>
      <c r="B2720" s="4" t="s">
        <v>78</v>
      </c>
      <c r="C2720" s="4" t="s">
        <v>10</v>
      </c>
      <c r="D2720" s="4" t="s">
        <v>910</v>
      </c>
      <c r="E2720" s="4" t="s">
        <v>302</v>
      </c>
      <c r="F2720" s="15" t="s">
        <v>639</v>
      </c>
      <c r="G2720" s="5">
        <f>G2721</f>
        <v>109008.1</v>
      </c>
      <c r="H2720" s="5">
        <f t="shared" si="1533"/>
        <v>281931.30000000005</v>
      </c>
      <c r="I2720" s="5">
        <f t="shared" si="1533"/>
        <v>27387.8</v>
      </c>
      <c r="J2720" s="5">
        <f t="shared" si="1533"/>
        <v>0</v>
      </c>
    </row>
    <row r="2721" spans="1:11" x14ac:dyDescent="0.25">
      <c r="A2721" s="4" t="s">
        <v>295</v>
      </c>
      <c r="B2721" s="4" t="s">
        <v>78</v>
      </c>
      <c r="C2721" s="4" t="s">
        <v>10</v>
      </c>
      <c r="D2721" s="4" t="s">
        <v>910</v>
      </c>
      <c r="E2721" s="4" t="s">
        <v>301</v>
      </c>
      <c r="F2721" s="15" t="s">
        <v>640</v>
      </c>
      <c r="G2721" s="5">
        <v>109008.1</v>
      </c>
      <c r="H2721" s="5">
        <v>281931.30000000005</v>
      </c>
      <c r="I2721" s="5">
        <v>27387.8</v>
      </c>
      <c r="J2721" s="5"/>
    </row>
    <row r="2722" spans="1:11" ht="94.5" hidden="1" x14ac:dyDescent="0.25">
      <c r="A2722" s="4" t="s">
        <v>295</v>
      </c>
      <c r="B2722" s="4" t="s">
        <v>78</v>
      </c>
      <c r="C2722" s="4" t="s">
        <v>10</v>
      </c>
      <c r="D2722" s="4" t="s">
        <v>911</v>
      </c>
      <c r="E2722" s="4"/>
      <c r="F2722" s="15" t="s">
        <v>1103</v>
      </c>
      <c r="G2722" s="5">
        <f>G2723</f>
        <v>0</v>
      </c>
      <c r="H2722" s="5">
        <f t="shared" ref="H2722:J2723" si="1534">H2723</f>
        <v>55494.6</v>
      </c>
      <c r="I2722" s="5">
        <f t="shared" si="1534"/>
        <v>0</v>
      </c>
      <c r="J2722" s="5">
        <f t="shared" si="1534"/>
        <v>0</v>
      </c>
      <c r="K2722" s="2">
        <v>0</v>
      </c>
    </row>
    <row r="2723" spans="1:11" ht="31.5" hidden="1" x14ac:dyDescent="0.25">
      <c r="A2723" s="4" t="s">
        <v>295</v>
      </c>
      <c r="B2723" s="4" t="s">
        <v>78</v>
      </c>
      <c r="C2723" s="4" t="s">
        <v>10</v>
      </c>
      <c r="D2723" s="4" t="s">
        <v>911</v>
      </c>
      <c r="E2723" s="4" t="s">
        <v>302</v>
      </c>
      <c r="F2723" s="15" t="s">
        <v>639</v>
      </c>
      <c r="G2723" s="5">
        <f>G2724</f>
        <v>0</v>
      </c>
      <c r="H2723" s="5">
        <f t="shared" si="1534"/>
        <v>55494.6</v>
      </c>
      <c r="I2723" s="5">
        <f t="shared" si="1534"/>
        <v>0</v>
      </c>
      <c r="J2723" s="5">
        <f t="shared" si="1534"/>
        <v>0</v>
      </c>
      <c r="K2723" s="2">
        <v>0</v>
      </c>
    </row>
    <row r="2724" spans="1:11" hidden="1" x14ac:dyDescent="0.25">
      <c r="A2724" s="4" t="s">
        <v>295</v>
      </c>
      <c r="B2724" s="4" t="s">
        <v>78</v>
      </c>
      <c r="C2724" s="4" t="s">
        <v>10</v>
      </c>
      <c r="D2724" s="4" t="s">
        <v>911</v>
      </c>
      <c r="E2724" s="4" t="s">
        <v>301</v>
      </c>
      <c r="F2724" s="15" t="s">
        <v>640</v>
      </c>
      <c r="G2724" s="5">
        <v>0</v>
      </c>
      <c r="H2724" s="5">
        <v>55494.6</v>
      </c>
      <c r="I2724" s="5">
        <v>0</v>
      </c>
      <c r="J2724" s="5"/>
      <c r="K2724" s="2">
        <v>0</v>
      </c>
    </row>
    <row r="2725" spans="1:11" ht="94.5" hidden="1" x14ac:dyDescent="0.25">
      <c r="A2725" s="4" t="s">
        <v>295</v>
      </c>
      <c r="B2725" s="4" t="s">
        <v>78</v>
      </c>
      <c r="C2725" s="4" t="s">
        <v>10</v>
      </c>
      <c r="D2725" s="4" t="s">
        <v>912</v>
      </c>
      <c r="E2725" s="4"/>
      <c r="F2725" s="15" t="s">
        <v>1104</v>
      </c>
      <c r="G2725" s="5">
        <f>G2726</f>
        <v>0</v>
      </c>
      <c r="H2725" s="5">
        <f t="shared" ref="H2725:J2726" si="1535">H2726</f>
        <v>42434.400000000001</v>
      </c>
      <c r="I2725" s="5">
        <f t="shared" si="1535"/>
        <v>9129.2999999999993</v>
      </c>
      <c r="J2725" s="5">
        <f t="shared" si="1535"/>
        <v>0</v>
      </c>
      <c r="K2725" s="2">
        <v>0</v>
      </c>
    </row>
    <row r="2726" spans="1:11" ht="31.5" hidden="1" x14ac:dyDescent="0.25">
      <c r="A2726" s="4" t="s">
        <v>295</v>
      </c>
      <c r="B2726" s="4" t="s">
        <v>78</v>
      </c>
      <c r="C2726" s="4" t="s">
        <v>10</v>
      </c>
      <c r="D2726" s="4" t="s">
        <v>912</v>
      </c>
      <c r="E2726" s="4" t="s">
        <v>302</v>
      </c>
      <c r="F2726" s="15" t="s">
        <v>639</v>
      </c>
      <c r="G2726" s="5">
        <f>G2727</f>
        <v>0</v>
      </c>
      <c r="H2726" s="5">
        <f t="shared" si="1535"/>
        <v>42434.400000000001</v>
      </c>
      <c r="I2726" s="5">
        <f t="shared" si="1535"/>
        <v>9129.2999999999993</v>
      </c>
      <c r="J2726" s="5">
        <f t="shared" si="1535"/>
        <v>0</v>
      </c>
      <c r="K2726" s="2">
        <v>0</v>
      </c>
    </row>
    <row r="2727" spans="1:11" hidden="1" x14ac:dyDescent="0.25">
      <c r="A2727" s="4" t="s">
        <v>295</v>
      </c>
      <c r="B2727" s="4" t="s">
        <v>78</v>
      </c>
      <c r="C2727" s="4" t="s">
        <v>10</v>
      </c>
      <c r="D2727" s="4" t="s">
        <v>912</v>
      </c>
      <c r="E2727" s="4" t="s">
        <v>301</v>
      </c>
      <c r="F2727" s="15" t="s">
        <v>640</v>
      </c>
      <c r="G2727" s="5">
        <v>0</v>
      </c>
      <c r="H2727" s="5">
        <v>42434.400000000001</v>
      </c>
      <c r="I2727" s="5">
        <v>9129.2999999999993</v>
      </c>
      <c r="J2727" s="5"/>
      <c r="K2727" s="2">
        <v>0</v>
      </c>
    </row>
    <row r="2728" spans="1:11" ht="94.5" x14ac:dyDescent="0.25">
      <c r="A2728" s="4" t="s">
        <v>295</v>
      </c>
      <c r="B2728" s="4" t="s">
        <v>78</v>
      </c>
      <c r="C2728" s="4" t="s">
        <v>10</v>
      </c>
      <c r="D2728" s="4" t="s">
        <v>913</v>
      </c>
      <c r="E2728" s="4"/>
      <c r="F2728" s="15" t="s">
        <v>1105</v>
      </c>
      <c r="G2728" s="5">
        <f>G2729</f>
        <v>36336</v>
      </c>
      <c r="H2728" s="5">
        <f t="shared" ref="H2728:J2729" si="1536">H2729</f>
        <v>0</v>
      </c>
      <c r="I2728" s="5">
        <f t="shared" si="1536"/>
        <v>0</v>
      </c>
      <c r="J2728" s="5">
        <f t="shared" si="1536"/>
        <v>0</v>
      </c>
    </row>
    <row r="2729" spans="1:11" ht="31.5" x14ac:dyDescent="0.25">
      <c r="A2729" s="4" t="s">
        <v>295</v>
      </c>
      <c r="B2729" s="4" t="s">
        <v>78</v>
      </c>
      <c r="C2729" s="4" t="s">
        <v>10</v>
      </c>
      <c r="D2729" s="4" t="s">
        <v>913</v>
      </c>
      <c r="E2729" s="4" t="s">
        <v>302</v>
      </c>
      <c r="F2729" s="15" t="s">
        <v>639</v>
      </c>
      <c r="G2729" s="5">
        <f>G2730</f>
        <v>36336</v>
      </c>
      <c r="H2729" s="5">
        <f t="shared" si="1536"/>
        <v>0</v>
      </c>
      <c r="I2729" s="5">
        <f t="shared" si="1536"/>
        <v>0</v>
      </c>
      <c r="J2729" s="5">
        <f t="shared" si="1536"/>
        <v>0</v>
      </c>
    </row>
    <row r="2730" spans="1:11" x14ac:dyDescent="0.25">
      <c r="A2730" s="4" t="s">
        <v>295</v>
      </c>
      <c r="B2730" s="4" t="s">
        <v>78</v>
      </c>
      <c r="C2730" s="4" t="s">
        <v>10</v>
      </c>
      <c r="D2730" s="4" t="s">
        <v>913</v>
      </c>
      <c r="E2730" s="4" t="s">
        <v>301</v>
      </c>
      <c r="F2730" s="15" t="s">
        <v>640</v>
      </c>
      <c r="G2730" s="5">
        <v>36336</v>
      </c>
      <c r="H2730" s="5">
        <v>0</v>
      </c>
      <c r="I2730" s="5">
        <v>0</v>
      </c>
      <c r="J2730" s="5"/>
    </row>
    <row r="2731" spans="1:11" s="10" customFormat="1" x14ac:dyDescent="0.25">
      <c r="A2731" s="9" t="s">
        <v>295</v>
      </c>
      <c r="B2731" s="9" t="s">
        <v>78</v>
      </c>
      <c r="C2731" s="9" t="s">
        <v>182</v>
      </c>
      <c r="D2731" s="9"/>
      <c r="E2731" s="9"/>
      <c r="F2731" s="14" t="s">
        <v>1023</v>
      </c>
      <c r="G2731" s="11">
        <f>G2732</f>
        <v>668695.5</v>
      </c>
      <c r="H2731" s="11">
        <f t="shared" ref="H2731:J2733" si="1537">H2732</f>
        <v>710516.4</v>
      </c>
      <c r="I2731" s="11">
        <f t="shared" si="1537"/>
        <v>846284.3</v>
      </c>
      <c r="J2731" s="11">
        <f t="shared" si="1537"/>
        <v>0</v>
      </c>
    </row>
    <row r="2732" spans="1:11" ht="31.5" x14ac:dyDescent="0.25">
      <c r="A2732" s="4" t="s">
        <v>295</v>
      </c>
      <c r="B2732" s="4" t="s">
        <v>78</v>
      </c>
      <c r="C2732" s="4" t="s">
        <v>182</v>
      </c>
      <c r="D2732" s="4" t="s">
        <v>914</v>
      </c>
      <c r="E2732" s="4"/>
      <c r="F2732" s="15" t="s">
        <v>1092</v>
      </c>
      <c r="G2732" s="5">
        <f>G2733</f>
        <v>668695.5</v>
      </c>
      <c r="H2732" s="5">
        <f t="shared" si="1537"/>
        <v>710516.4</v>
      </c>
      <c r="I2732" s="5">
        <f t="shared" si="1537"/>
        <v>846284.3</v>
      </c>
      <c r="J2732" s="5">
        <f t="shared" si="1537"/>
        <v>0</v>
      </c>
    </row>
    <row r="2733" spans="1:11" ht="47.25" x14ac:dyDescent="0.25">
      <c r="A2733" s="4" t="s">
        <v>295</v>
      </c>
      <c r="B2733" s="4" t="s">
        <v>78</v>
      </c>
      <c r="C2733" s="4" t="s">
        <v>182</v>
      </c>
      <c r="D2733" s="4" t="s">
        <v>924</v>
      </c>
      <c r="E2733" s="4"/>
      <c r="F2733" s="15" t="s">
        <v>1106</v>
      </c>
      <c r="G2733" s="5">
        <f>G2734</f>
        <v>668695.5</v>
      </c>
      <c r="H2733" s="5">
        <f t="shared" si="1537"/>
        <v>710516.4</v>
      </c>
      <c r="I2733" s="5">
        <f t="shared" si="1537"/>
        <v>846284.3</v>
      </c>
      <c r="J2733" s="5">
        <f t="shared" si="1537"/>
        <v>0</v>
      </c>
    </row>
    <row r="2734" spans="1:11" ht="63" x14ac:dyDescent="0.25">
      <c r="A2734" s="4" t="s">
        <v>295</v>
      </c>
      <c r="B2734" s="4" t="s">
        <v>78</v>
      </c>
      <c r="C2734" s="4" t="s">
        <v>182</v>
      </c>
      <c r="D2734" s="4" t="s">
        <v>925</v>
      </c>
      <c r="E2734" s="4"/>
      <c r="F2734" s="15" t="s">
        <v>1107</v>
      </c>
      <c r="G2734" s="5">
        <f>G2735+G2738+G2741+G2744+G2747+G2756+G2759+G2762+G2750+G2753</f>
        <v>668695.5</v>
      </c>
      <c r="H2734" s="5">
        <f t="shared" ref="H2734:J2734" si="1538">H2735+H2738+H2741+H2744+H2747+H2756+H2759+H2762+H2750+H2753</f>
        <v>710516.4</v>
      </c>
      <c r="I2734" s="5">
        <f t="shared" si="1538"/>
        <v>846284.3</v>
      </c>
      <c r="J2734" s="5">
        <f t="shared" si="1538"/>
        <v>0</v>
      </c>
    </row>
    <row r="2735" spans="1:11" ht="47.25" x14ac:dyDescent="0.25">
      <c r="A2735" s="4" t="s">
        <v>295</v>
      </c>
      <c r="B2735" s="4" t="s">
        <v>78</v>
      </c>
      <c r="C2735" s="4" t="s">
        <v>182</v>
      </c>
      <c r="D2735" s="4" t="s">
        <v>917</v>
      </c>
      <c r="E2735" s="4"/>
      <c r="F2735" s="15" t="s">
        <v>1108</v>
      </c>
      <c r="G2735" s="5">
        <f>G2736</f>
        <v>128574.9</v>
      </c>
      <c r="H2735" s="5">
        <f t="shared" ref="H2735:J2736" si="1539">H2736</f>
        <v>115746.8</v>
      </c>
      <c r="I2735" s="5">
        <f t="shared" si="1539"/>
        <v>0</v>
      </c>
      <c r="J2735" s="5">
        <f t="shared" si="1539"/>
        <v>0</v>
      </c>
    </row>
    <row r="2736" spans="1:11" ht="31.5" x14ac:dyDescent="0.25">
      <c r="A2736" s="4" t="s">
        <v>295</v>
      </c>
      <c r="B2736" s="4" t="s">
        <v>78</v>
      </c>
      <c r="C2736" s="4" t="s">
        <v>182</v>
      </c>
      <c r="D2736" s="4" t="s">
        <v>917</v>
      </c>
      <c r="E2736" s="4" t="s">
        <v>302</v>
      </c>
      <c r="F2736" s="15" t="s">
        <v>639</v>
      </c>
      <c r="G2736" s="5">
        <f>G2737</f>
        <v>128574.9</v>
      </c>
      <c r="H2736" s="5">
        <f t="shared" si="1539"/>
        <v>115746.8</v>
      </c>
      <c r="I2736" s="5">
        <f t="shared" si="1539"/>
        <v>0</v>
      </c>
      <c r="J2736" s="5">
        <f t="shared" si="1539"/>
        <v>0</v>
      </c>
    </row>
    <row r="2737" spans="1:10" x14ac:dyDescent="0.25">
      <c r="A2737" s="4" t="s">
        <v>295</v>
      </c>
      <c r="B2737" s="4" t="s">
        <v>78</v>
      </c>
      <c r="C2737" s="4" t="s">
        <v>182</v>
      </c>
      <c r="D2737" s="4" t="s">
        <v>917</v>
      </c>
      <c r="E2737" s="4" t="s">
        <v>301</v>
      </c>
      <c r="F2737" s="15" t="s">
        <v>640</v>
      </c>
      <c r="G2737" s="5">
        <v>128574.9</v>
      </c>
      <c r="H2737" s="5">
        <v>115746.8</v>
      </c>
      <c r="I2737" s="5">
        <v>0</v>
      </c>
      <c r="J2737" s="5"/>
    </row>
    <row r="2738" spans="1:10" ht="31.5" x14ac:dyDescent="0.25">
      <c r="A2738" s="4" t="s">
        <v>295</v>
      </c>
      <c r="B2738" s="4" t="s">
        <v>78</v>
      </c>
      <c r="C2738" s="4" t="s">
        <v>182</v>
      </c>
      <c r="D2738" s="4" t="s">
        <v>918</v>
      </c>
      <c r="E2738" s="4"/>
      <c r="F2738" s="15" t="s">
        <v>1110</v>
      </c>
      <c r="G2738" s="5">
        <f>G2739</f>
        <v>106838.2</v>
      </c>
      <c r="H2738" s="5">
        <f t="shared" ref="H2738:J2739" si="1540">H2739</f>
        <v>75899.600000000006</v>
      </c>
      <c r="I2738" s="5">
        <f t="shared" si="1540"/>
        <v>222501.9</v>
      </c>
      <c r="J2738" s="5">
        <f t="shared" si="1540"/>
        <v>0</v>
      </c>
    </row>
    <row r="2739" spans="1:10" ht="31.5" x14ac:dyDescent="0.25">
      <c r="A2739" s="4" t="s">
        <v>295</v>
      </c>
      <c r="B2739" s="4" t="s">
        <v>78</v>
      </c>
      <c r="C2739" s="4" t="s">
        <v>182</v>
      </c>
      <c r="D2739" s="4" t="s">
        <v>918</v>
      </c>
      <c r="E2739" s="4" t="s">
        <v>302</v>
      </c>
      <c r="F2739" s="15" t="s">
        <v>639</v>
      </c>
      <c r="G2739" s="5">
        <f>G2740</f>
        <v>106838.2</v>
      </c>
      <c r="H2739" s="5">
        <f t="shared" si="1540"/>
        <v>75899.600000000006</v>
      </c>
      <c r="I2739" s="5">
        <f t="shared" si="1540"/>
        <v>222501.9</v>
      </c>
      <c r="J2739" s="5">
        <f t="shared" si="1540"/>
        <v>0</v>
      </c>
    </row>
    <row r="2740" spans="1:10" x14ac:dyDescent="0.25">
      <c r="A2740" s="4" t="s">
        <v>295</v>
      </c>
      <c r="B2740" s="4" t="s">
        <v>78</v>
      </c>
      <c r="C2740" s="4" t="s">
        <v>182</v>
      </c>
      <c r="D2740" s="4" t="s">
        <v>918</v>
      </c>
      <c r="E2740" s="4" t="s">
        <v>301</v>
      </c>
      <c r="F2740" s="15" t="s">
        <v>640</v>
      </c>
      <c r="G2740" s="5">
        <v>106838.2</v>
      </c>
      <c r="H2740" s="5">
        <v>75899.600000000006</v>
      </c>
      <c r="I2740" s="5">
        <v>222501.9</v>
      </c>
      <c r="J2740" s="5"/>
    </row>
    <row r="2741" spans="1:10" ht="31.5" x14ac:dyDescent="0.25">
      <c r="A2741" s="4" t="s">
        <v>295</v>
      </c>
      <c r="B2741" s="4" t="s">
        <v>78</v>
      </c>
      <c r="C2741" s="4" t="s">
        <v>182</v>
      </c>
      <c r="D2741" s="4" t="s">
        <v>919</v>
      </c>
      <c r="E2741" s="4"/>
      <c r="F2741" s="15" t="s">
        <v>1111</v>
      </c>
      <c r="G2741" s="5">
        <f>G2742</f>
        <v>140889.70000000001</v>
      </c>
      <c r="H2741" s="5">
        <f t="shared" ref="H2741:J2742" si="1541">H2742</f>
        <v>150804.70000000001</v>
      </c>
      <c r="I2741" s="5">
        <f t="shared" si="1541"/>
        <v>284391</v>
      </c>
      <c r="J2741" s="5">
        <f t="shared" si="1541"/>
        <v>0</v>
      </c>
    </row>
    <row r="2742" spans="1:10" ht="31.5" x14ac:dyDescent="0.25">
      <c r="A2742" s="4" t="s">
        <v>295</v>
      </c>
      <c r="B2742" s="4" t="s">
        <v>78</v>
      </c>
      <c r="C2742" s="4" t="s">
        <v>182</v>
      </c>
      <c r="D2742" s="4" t="s">
        <v>919</v>
      </c>
      <c r="E2742" s="4" t="s">
        <v>302</v>
      </c>
      <c r="F2742" s="15" t="s">
        <v>639</v>
      </c>
      <c r="G2742" s="5">
        <f>G2743</f>
        <v>140889.70000000001</v>
      </c>
      <c r="H2742" s="5">
        <f t="shared" si="1541"/>
        <v>150804.70000000001</v>
      </c>
      <c r="I2742" s="5">
        <f t="shared" si="1541"/>
        <v>284391</v>
      </c>
      <c r="J2742" s="5">
        <f t="shared" si="1541"/>
        <v>0</v>
      </c>
    </row>
    <row r="2743" spans="1:10" x14ac:dyDescent="0.25">
      <c r="A2743" s="4" t="s">
        <v>295</v>
      </c>
      <c r="B2743" s="4" t="s">
        <v>78</v>
      </c>
      <c r="C2743" s="4" t="s">
        <v>182</v>
      </c>
      <c r="D2743" s="4" t="s">
        <v>919</v>
      </c>
      <c r="E2743" s="4" t="s">
        <v>301</v>
      </c>
      <c r="F2743" s="15" t="s">
        <v>640</v>
      </c>
      <c r="G2743" s="5">
        <v>140889.70000000001</v>
      </c>
      <c r="H2743" s="5">
        <v>150804.70000000001</v>
      </c>
      <c r="I2743" s="5">
        <v>284391</v>
      </c>
      <c r="J2743" s="5"/>
    </row>
    <row r="2744" spans="1:10" ht="31.5" x14ac:dyDescent="0.25">
      <c r="A2744" s="4" t="s">
        <v>295</v>
      </c>
      <c r="B2744" s="4" t="s">
        <v>78</v>
      </c>
      <c r="C2744" s="4" t="s">
        <v>182</v>
      </c>
      <c r="D2744" s="4" t="s">
        <v>920</v>
      </c>
      <c r="E2744" s="4"/>
      <c r="F2744" s="15" t="s">
        <v>1112</v>
      </c>
      <c r="G2744" s="5">
        <f>G2745</f>
        <v>10287.200000000001</v>
      </c>
      <c r="H2744" s="5">
        <f t="shared" ref="H2744:J2745" si="1542">H2745</f>
        <v>0</v>
      </c>
      <c r="I2744" s="5">
        <f t="shared" si="1542"/>
        <v>0</v>
      </c>
      <c r="J2744" s="5">
        <f t="shared" si="1542"/>
        <v>0</v>
      </c>
    </row>
    <row r="2745" spans="1:10" ht="31.5" x14ac:dyDescent="0.25">
      <c r="A2745" s="4" t="s">
        <v>295</v>
      </c>
      <c r="B2745" s="4" t="s">
        <v>78</v>
      </c>
      <c r="C2745" s="4" t="s">
        <v>182</v>
      </c>
      <c r="D2745" s="4" t="s">
        <v>920</v>
      </c>
      <c r="E2745" s="4" t="s">
        <v>302</v>
      </c>
      <c r="F2745" s="15" t="s">
        <v>639</v>
      </c>
      <c r="G2745" s="5">
        <f>G2746</f>
        <v>10287.200000000001</v>
      </c>
      <c r="H2745" s="5">
        <f t="shared" si="1542"/>
        <v>0</v>
      </c>
      <c r="I2745" s="5">
        <f t="shared" si="1542"/>
        <v>0</v>
      </c>
      <c r="J2745" s="5">
        <f t="shared" si="1542"/>
        <v>0</v>
      </c>
    </row>
    <row r="2746" spans="1:10" x14ac:dyDescent="0.25">
      <c r="A2746" s="4" t="s">
        <v>295</v>
      </c>
      <c r="B2746" s="4" t="s">
        <v>78</v>
      </c>
      <c r="C2746" s="4" t="s">
        <v>182</v>
      </c>
      <c r="D2746" s="4" t="s">
        <v>920</v>
      </c>
      <c r="E2746" s="4" t="s">
        <v>301</v>
      </c>
      <c r="F2746" s="15" t="s">
        <v>640</v>
      </c>
      <c r="G2746" s="5">
        <v>10287.200000000001</v>
      </c>
      <c r="H2746" s="5">
        <v>0</v>
      </c>
      <c r="I2746" s="5">
        <v>0</v>
      </c>
      <c r="J2746" s="5"/>
    </row>
    <row r="2747" spans="1:10" ht="110.25" x14ac:dyDescent="0.25">
      <c r="A2747" s="4" t="s">
        <v>295</v>
      </c>
      <c r="B2747" s="4" t="s">
        <v>78</v>
      </c>
      <c r="C2747" s="4" t="s">
        <v>182</v>
      </c>
      <c r="D2747" s="4" t="s">
        <v>1289</v>
      </c>
      <c r="E2747" s="4"/>
      <c r="F2747" s="15" t="s">
        <v>1303</v>
      </c>
      <c r="G2747" s="5">
        <f>G2748</f>
        <v>132617</v>
      </c>
      <c r="H2747" s="5">
        <f t="shared" ref="H2747:J2748" si="1543">H2748</f>
        <v>180352</v>
      </c>
      <c r="I2747" s="5">
        <f t="shared" si="1543"/>
        <v>0</v>
      </c>
      <c r="J2747" s="5">
        <f t="shared" si="1543"/>
        <v>0</v>
      </c>
    </row>
    <row r="2748" spans="1:10" ht="31.5" x14ac:dyDescent="0.25">
      <c r="A2748" s="4" t="s">
        <v>295</v>
      </c>
      <c r="B2748" s="4" t="s">
        <v>78</v>
      </c>
      <c r="C2748" s="4" t="s">
        <v>182</v>
      </c>
      <c r="D2748" s="4" t="s">
        <v>1289</v>
      </c>
      <c r="E2748" s="4" t="s">
        <v>302</v>
      </c>
      <c r="F2748" s="15" t="s">
        <v>639</v>
      </c>
      <c r="G2748" s="5">
        <f>G2749</f>
        <v>132617</v>
      </c>
      <c r="H2748" s="5">
        <f t="shared" si="1543"/>
        <v>180352</v>
      </c>
      <c r="I2748" s="5">
        <f t="shared" si="1543"/>
        <v>0</v>
      </c>
      <c r="J2748" s="5">
        <f t="shared" si="1543"/>
        <v>0</v>
      </c>
    </row>
    <row r="2749" spans="1:10" x14ac:dyDescent="0.25">
      <c r="A2749" s="4" t="s">
        <v>295</v>
      </c>
      <c r="B2749" s="4" t="s">
        <v>78</v>
      </c>
      <c r="C2749" s="4" t="s">
        <v>182</v>
      </c>
      <c r="D2749" s="4" t="s">
        <v>1289</v>
      </c>
      <c r="E2749" s="4" t="s">
        <v>301</v>
      </c>
      <c r="F2749" s="15" t="s">
        <v>640</v>
      </c>
      <c r="G2749" s="5">
        <v>132617</v>
      </c>
      <c r="H2749" s="5">
        <v>180352</v>
      </c>
      <c r="I2749" s="5">
        <v>0</v>
      </c>
      <c r="J2749" s="5"/>
    </row>
    <row r="2750" spans="1:10" ht="126" x14ac:dyDescent="0.25">
      <c r="A2750" s="4" t="s">
        <v>295</v>
      </c>
      <c r="B2750" s="4" t="s">
        <v>78</v>
      </c>
      <c r="C2750" s="4" t="s">
        <v>182</v>
      </c>
      <c r="D2750" s="4" t="s">
        <v>1315</v>
      </c>
      <c r="E2750" s="4"/>
      <c r="F2750" s="15" t="s">
        <v>1321</v>
      </c>
      <c r="G2750" s="5">
        <f>G2751</f>
        <v>69858.100000000006</v>
      </c>
      <c r="H2750" s="5">
        <f t="shared" ref="H2750:J2751" si="1544">H2751</f>
        <v>0</v>
      </c>
      <c r="I2750" s="5">
        <f t="shared" si="1544"/>
        <v>0</v>
      </c>
      <c r="J2750" s="5">
        <f t="shared" si="1544"/>
        <v>0</v>
      </c>
    </row>
    <row r="2751" spans="1:10" ht="31.5" x14ac:dyDescent="0.25">
      <c r="A2751" s="4" t="s">
        <v>295</v>
      </c>
      <c r="B2751" s="4" t="s">
        <v>78</v>
      </c>
      <c r="C2751" s="4" t="s">
        <v>182</v>
      </c>
      <c r="D2751" s="4" t="s">
        <v>1315</v>
      </c>
      <c r="E2751" s="4" t="s">
        <v>302</v>
      </c>
      <c r="F2751" s="15" t="s">
        <v>639</v>
      </c>
      <c r="G2751" s="5">
        <f>G2752</f>
        <v>69858.100000000006</v>
      </c>
      <c r="H2751" s="5">
        <f t="shared" si="1544"/>
        <v>0</v>
      </c>
      <c r="I2751" s="5">
        <f t="shared" si="1544"/>
        <v>0</v>
      </c>
      <c r="J2751" s="5">
        <f t="shared" si="1544"/>
        <v>0</v>
      </c>
    </row>
    <row r="2752" spans="1:10" x14ac:dyDescent="0.25">
      <c r="A2752" s="4" t="s">
        <v>295</v>
      </c>
      <c r="B2752" s="4" t="s">
        <v>78</v>
      </c>
      <c r="C2752" s="4" t="s">
        <v>182</v>
      </c>
      <c r="D2752" s="4" t="s">
        <v>1315</v>
      </c>
      <c r="E2752" s="4" t="s">
        <v>301</v>
      </c>
      <c r="F2752" s="15" t="s">
        <v>640</v>
      </c>
      <c r="G2752" s="5">
        <v>69858.100000000006</v>
      </c>
      <c r="H2752" s="5">
        <v>0</v>
      </c>
      <c r="I2752" s="5">
        <v>0</v>
      </c>
      <c r="J2752" s="5"/>
    </row>
    <row r="2753" spans="1:11" ht="141.75" hidden="1" x14ac:dyDescent="0.25">
      <c r="A2753" s="4" t="s">
        <v>295</v>
      </c>
      <c r="B2753" s="4" t="s">
        <v>78</v>
      </c>
      <c r="C2753" s="4" t="s">
        <v>182</v>
      </c>
      <c r="D2753" s="4" t="s">
        <v>1316</v>
      </c>
      <c r="E2753" s="4"/>
      <c r="F2753" s="15" t="s">
        <v>1322</v>
      </c>
      <c r="G2753" s="5">
        <f>G2754</f>
        <v>0</v>
      </c>
      <c r="H2753" s="5">
        <f t="shared" ref="H2753:J2754" si="1545">H2754</f>
        <v>187713.3</v>
      </c>
      <c r="I2753" s="5">
        <f t="shared" si="1545"/>
        <v>0</v>
      </c>
      <c r="J2753" s="5">
        <f t="shared" si="1545"/>
        <v>0</v>
      </c>
      <c r="K2753" s="2">
        <v>0</v>
      </c>
    </row>
    <row r="2754" spans="1:11" ht="31.5" hidden="1" x14ac:dyDescent="0.25">
      <c r="A2754" s="4" t="s">
        <v>295</v>
      </c>
      <c r="B2754" s="4" t="s">
        <v>78</v>
      </c>
      <c r="C2754" s="4" t="s">
        <v>182</v>
      </c>
      <c r="D2754" s="4" t="s">
        <v>1316</v>
      </c>
      <c r="E2754" s="4" t="s">
        <v>302</v>
      </c>
      <c r="F2754" s="15" t="s">
        <v>639</v>
      </c>
      <c r="G2754" s="5">
        <f>G2755</f>
        <v>0</v>
      </c>
      <c r="H2754" s="5">
        <f t="shared" si="1545"/>
        <v>187713.3</v>
      </c>
      <c r="I2754" s="5">
        <f t="shared" si="1545"/>
        <v>0</v>
      </c>
      <c r="J2754" s="5">
        <f t="shared" si="1545"/>
        <v>0</v>
      </c>
      <c r="K2754" s="2">
        <v>0</v>
      </c>
    </row>
    <row r="2755" spans="1:11" hidden="1" x14ac:dyDescent="0.25">
      <c r="A2755" s="4" t="s">
        <v>295</v>
      </c>
      <c r="B2755" s="4" t="s">
        <v>78</v>
      </c>
      <c r="C2755" s="4" t="s">
        <v>182</v>
      </c>
      <c r="D2755" s="4" t="s">
        <v>1316</v>
      </c>
      <c r="E2755" s="4" t="s">
        <v>301</v>
      </c>
      <c r="F2755" s="15" t="s">
        <v>640</v>
      </c>
      <c r="G2755" s="5">
        <v>0</v>
      </c>
      <c r="H2755" s="5">
        <v>187713.3</v>
      </c>
      <c r="I2755" s="5">
        <v>0</v>
      </c>
      <c r="J2755" s="5"/>
      <c r="K2755" s="2">
        <v>0</v>
      </c>
    </row>
    <row r="2756" spans="1:11" ht="63" x14ac:dyDescent="0.25">
      <c r="A2756" s="4" t="s">
        <v>295</v>
      </c>
      <c r="B2756" s="4" t="s">
        <v>78</v>
      </c>
      <c r="C2756" s="4" t="s">
        <v>182</v>
      </c>
      <c r="D2756" s="4" t="s">
        <v>921</v>
      </c>
      <c r="E2756" s="4"/>
      <c r="F2756" s="15" t="s">
        <v>1036</v>
      </c>
      <c r="G2756" s="5">
        <f>G2757</f>
        <v>59722.8</v>
      </c>
      <c r="H2756" s="5">
        <f t="shared" ref="H2756:J2757" si="1546">H2757</f>
        <v>0</v>
      </c>
      <c r="I2756" s="5">
        <f t="shared" si="1546"/>
        <v>254543.5</v>
      </c>
      <c r="J2756" s="5">
        <f t="shared" si="1546"/>
        <v>0</v>
      </c>
    </row>
    <row r="2757" spans="1:11" ht="31.5" x14ac:dyDescent="0.25">
      <c r="A2757" s="4" t="s">
        <v>295</v>
      </c>
      <c r="B2757" s="4" t="s">
        <v>78</v>
      </c>
      <c r="C2757" s="4" t="s">
        <v>182</v>
      </c>
      <c r="D2757" s="4" t="s">
        <v>921</v>
      </c>
      <c r="E2757" s="4" t="s">
        <v>302</v>
      </c>
      <c r="F2757" s="15" t="s">
        <v>639</v>
      </c>
      <c r="G2757" s="5">
        <f>G2758</f>
        <v>59722.8</v>
      </c>
      <c r="H2757" s="5">
        <f t="shared" si="1546"/>
        <v>0</v>
      </c>
      <c r="I2757" s="5">
        <f t="shared" si="1546"/>
        <v>254543.5</v>
      </c>
      <c r="J2757" s="5">
        <f t="shared" si="1546"/>
        <v>0</v>
      </c>
    </row>
    <row r="2758" spans="1:11" x14ac:dyDescent="0.25">
      <c r="A2758" s="4" t="s">
        <v>295</v>
      </c>
      <c r="B2758" s="4" t="s">
        <v>78</v>
      </c>
      <c r="C2758" s="4" t="s">
        <v>182</v>
      </c>
      <c r="D2758" s="4" t="s">
        <v>921</v>
      </c>
      <c r="E2758" s="4" t="s">
        <v>301</v>
      </c>
      <c r="F2758" s="15" t="s">
        <v>640</v>
      </c>
      <c r="G2758" s="5">
        <v>59722.8</v>
      </c>
      <c r="H2758" s="5">
        <v>0</v>
      </c>
      <c r="I2758" s="5">
        <v>254543.5</v>
      </c>
      <c r="J2758" s="5"/>
    </row>
    <row r="2759" spans="1:11" ht="78.75" x14ac:dyDescent="0.25">
      <c r="A2759" s="4" t="s">
        <v>295</v>
      </c>
      <c r="B2759" s="4" t="s">
        <v>78</v>
      </c>
      <c r="C2759" s="4" t="s">
        <v>182</v>
      </c>
      <c r="D2759" s="4" t="s">
        <v>922</v>
      </c>
      <c r="E2759" s="4"/>
      <c r="F2759" s="15" t="s">
        <v>1113</v>
      </c>
      <c r="G2759" s="5">
        <f>G2760</f>
        <v>19907.599999999999</v>
      </c>
      <c r="H2759" s="5">
        <f t="shared" ref="H2759:J2760" si="1547">H2760</f>
        <v>0</v>
      </c>
      <c r="I2759" s="5">
        <f t="shared" si="1547"/>
        <v>0</v>
      </c>
      <c r="J2759" s="5">
        <f t="shared" si="1547"/>
        <v>0</v>
      </c>
    </row>
    <row r="2760" spans="1:11" ht="31.5" x14ac:dyDescent="0.25">
      <c r="A2760" s="4" t="s">
        <v>295</v>
      </c>
      <c r="B2760" s="4" t="s">
        <v>78</v>
      </c>
      <c r="C2760" s="4" t="s">
        <v>182</v>
      </c>
      <c r="D2760" s="4" t="s">
        <v>922</v>
      </c>
      <c r="E2760" s="4" t="s">
        <v>302</v>
      </c>
      <c r="F2760" s="15" t="s">
        <v>639</v>
      </c>
      <c r="G2760" s="5">
        <f>G2761</f>
        <v>19907.599999999999</v>
      </c>
      <c r="H2760" s="5">
        <f t="shared" si="1547"/>
        <v>0</v>
      </c>
      <c r="I2760" s="5">
        <f t="shared" si="1547"/>
        <v>0</v>
      </c>
      <c r="J2760" s="5">
        <f t="shared" si="1547"/>
        <v>0</v>
      </c>
    </row>
    <row r="2761" spans="1:11" x14ac:dyDescent="0.25">
      <c r="A2761" s="4" t="s">
        <v>295</v>
      </c>
      <c r="B2761" s="4" t="s">
        <v>78</v>
      </c>
      <c r="C2761" s="4" t="s">
        <v>182</v>
      </c>
      <c r="D2761" s="4" t="s">
        <v>922</v>
      </c>
      <c r="E2761" s="4" t="s">
        <v>301</v>
      </c>
      <c r="F2761" s="15" t="s">
        <v>640</v>
      </c>
      <c r="G2761" s="5">
        <v>19907.599999999999</v>
      </c>
      <c r="H2761" s="5">
        <v>0</v>
      </c>
      <c r="I2761" s="5">
        <v>0</v>
      </c>
      <c r="J2761" s="5"/>
    </row>
    <row r="2762" spans="1:11" ht="94.5" hidden="1" x14ac:dyDescent="0.25">
      <c r="A2762" s="4" t="s">
        <v>295</v>
      </c>
      <c r="B2762" s="4" t="s">
        <v>78</v>
      </c>
      <c r="C2762" s="4" t="s">
        <v>182</v>
      </c>
      <c r="D2762" s="4" t="s">
        <v>923</v>
      </c>
      <c r="E2762" s="4"/>
      <c r="F2762" s="15" t="s">
        <v>1114</v>
      </c>
      <c r="G2762" s="5">
        <f>G2763</f>
        <v>0</v>
      </c>
      <c r="H2762" s="5">
        <f t="shared" ref="H2762:J2763" si="1548">H2763</f>
        <v>0</v>
      </c>
      <c r="I2762" s="5">
        <f t="shared" si="1548"/>
        <v>84847.9</v>
      </c>
      <c r="J2762" s="5">
        <f t="shared" si="1548"/>
        <v>0</v>
      </c>
      <c r="K2762" s="2">
        <v>0</v>
      </c>
    </row>
    <row r="2763" spans="1:11" ht="31.5" hidden="1" x14ac:dyDescent="0.25">
      <c r="A2763" s="4" t="s">
        <v>295</v>
      </c>
      <c r="B2763" s="4" t="s">
        <v>78</v>
      </c>
      <c r="C2763" s="4" t="s">
        <v>182</v>
      </c>
      <c r="D2763" s="4" t="s">
        <v>923</v>
      </c>
      <c r="E2763" s="4" t="s">
        <v>302</v>
      </c>
      <c r="F2763" s="15" t="s">
        <v>639</v>
      </c>
      <c r="G2763" s="5">
        <f>G2764</f>
        <v>0</v>
      </c>
      <c r="H2763" s="5">
        <f t="shared" si="1548"/>
        <v>0</v>
      </c>
      <c r="I2763" s="5">
        <f t="shared" si="1548"/>
        <v>84847.9</v>
      </c>
      <c r="J2763" s="5">
        <f t="shared" si="1548"/>
        <v>0</v>
      </c>
      <c r="K2763" s="2">
        <v>0</v>
      </c>
    </row>
    <row r="2764" spans="1:11" hidden="1" x14ac:dyDescent="0.25">
      <c r="A2764" s="4" t="s">
        <v>295</v>
      </c>
      <c r="B2764" s="4" t="s">
        <v>78</v>
      </c>
      <c r="C2764" s="4" t="s">
        <v>182</v>
      </c>
      <c r="D2764" s="4" t="s">
        <v>923</v>
      </c>
      <c r="E2764" s="4" t="s">
        <v>301</v>
      </c>
      <c r="F2764" s="15" t="s">
        <v>640</v>
      </c>
      <c r="G2764" s="5">
        <v>0</v>
      </c>
      <c r="H2764" s="5">
        <v>0</v>
      </c>
      <c r="I2764" s="5">
        <v>84847.9</v>
      </c>
      <c r="J2764" s="5"/>
      <c r="K2764" s="2">
        <v>0</v>
      </c>
    </row>
    <row r="2765" spans="1:11" s="10" customFormat="1" x14ac:dyDescent="0.25">
      <c r="A2765" s="9" t="s">
        <v>295</v>
      </c>
      <c r="B2765" s="9" t="s">
        <v>78</v>
      </c>
      <c r="C2765" s="9" t="s">
        <v>85</v>
      </c>
      <c r="D2765" s="9"/>
      <c r="E2765" s="9"/>
      <c r="F2765" s="14" t="s">
        <v>617</v>
      </c>
      <c r="G2765" s="11">
        <f>G2766</f>
        <v>61599.8</v>
      </c>
      <c r="H2765" s="11">
        <f t="shared" ref="H2765:J2767" si="1549">H2766</f>
        <v>0</v>
      </c>
      <c r="I2765" s="11">
        <f t="shared" si="1549"/>
        <v>52840.6</v>
      </c>
      <c r="J2765" s="11">
        <f t="shared" si="1549"/>
        <v>0</v>
      </c>
    </row>
    <row r="2766" spans="1:11" ht="31.5" x14ac:dyDescent="0.25">
      <c r="A2766" s="4" t="s">
        <v>295</v>
      </c>
      <c r="B2766" s="4" t="s">
        <v>78</v>
      </c>
      <c r="C2766" s="4" t="s">
        <v>85</v>
      </c>
      <c r="D2766" s="4" t="s">
        <v>914</v>
      </c>
      <c r="E2766" s="4"/>
      <c r="F2766" s="15" t="s">
        <v>1092</v>
      </c>
      <c r="G2766" s="5">
        <f>G2767</f>
        <v>61599.8</v>
      </c>
      <c r="H2766" s="5">
        <f t="shared" si="1549"/>
        <v>0</v>
      </c>
      <c r="I2766" s="5">
        <f t="shared" si="1549"/>
        <v>52840.6</v>
      </c>
      <c r="J2766" s="5">
        <f t="shared" si="1549"/>
        <v>0</v>
      </c>
    </row>
    <row r="2767" spans="1:11" ht="47.25" x14ac:dyDescent="0.25">
      <c r="A2767" s="4" t="s">
        <v>295</v>
      </c>
      <c r="B2767" s="4" t="s">
        <v>78</v>
      </c>
      <c r="C2767" s="4" t="s">
        <v>85</v>
      </c>
      <c r="D2767" s="4" t="s">
        <v>924</v>
      </c>
      <c r="E2767" s="4"/>
      <c r="F2767" s="15" t="s">
        <v>1106</v>
      </c>
      <c r="G2767" s="5">
        <f>G2768</f>
        <v>61599.8</v>
      </c>
      <c r="H2767" s="5">
        <f t="shared" si="1549"/>
        <v>0</v>
      </c>
      <c r="I2767" s="5">
        <f t="shared" si="1549"/>
        <v>52840.6</v>
      </c>
      <c r="J2767" s="5">
        <f t="shared" si="1549"/>
        <v>0</v>
      </c>
    </row>
    <row r="2768" spans="1:11" ht="63" x14ac:dyDescent="0.25">
      <c r="A2768" s="4" t="s">
        <v>295</v>
      </c>
      <c r="B2768" s="4" t="s">
        <v>78</v>
      </c>
      <c r="C2768" s="4" t="s">
        <v>85</v>
      </c>
      <c r="D2768" s="4" t="s">
        <v>925</v>
      </c>
      <c r="E2768" s="4"/>
      <c r="F2768" s="15" t="s">
        <v>1107</v>
      </c>
      <c r="G2768" s="5">
        <f>G2769+G2772</f>
        <v>61599.8</v>
      </c>
      <c r="H2768" s="5">
        <f t="shared" ref="H2768:J2768" si="1550">H2769+H2772</f>
        <v>0</v>
      </c>
      <c r="I2768" s="5">
        <f t="shared" si="1550"/>
        <v>52840.6</v>
      </c>
      <c r="J2768" s="5">
        <f t="shared" si="1550"/>
        <v>0</v>
      </c>
    </row>
    <row r="2769" spans="1:11" ht="31.5" x14ac:dyDescent="0.25">
      <c r="A2769" s="4" t="s">
        <v>295</v>
      </c>
      <c r="B2769" s="4" t="s">
        <v>78</v>
      </c>
      <c r="C2769" s="4" t="s">
        <v>85</v>
      </c>
      <c r="D2769" s="4" t="s">
        <v>926</v>
      </c>
      <c r="E2769" s="4"/>
      <c r="F2769" s="15" t="s">
        <v>1109</v>
      </c>
      <c r="G2769" s="5">
        <f>G2770</f>
        <v>7133.5</v>
      </c>
      <c r="H2769" s="5">
        <f t="shared" ref="H2769:J2770" si="1551">H2770</f>
        <v>0</v>
      </c>
      <c r="I2769" s="5">
        <f t="shared" si="1551"/>
        <v>52840.6</v>
      </c>
      <c r="J2769" s="5">
        <f t="shared" si="1551"/>
        <v>0</v>
      </c>
    </row>
    <row r="2770" spans="1:11" ht="31.5" x14ac:dyDescent="0.25">
      <c r="A2770" s="4" t="s">
        <v>295</v>
      </c>
      <c r="B2770" s="4" t="s">
        <v>78</v>
      </c>
      <c r="C2770" s="4" t="s">
        <v>85</v>
      </c>
      <c r="D2770" s="4" t="s">
        <v>926</v>
      </c>
      <c r="E2770" s="4" t="s">
        <v>302</v>
      </c>
      <c r="F2770" s="15" t="s">
        <v>639</v>
      </c>
      <c r="G2770" s="5">
        <f>G2771</f>
        <v>7133.5</v>
      </c>
      <c r="H2770" s="5">
        <f t="shared" si="1551"/>
        <v>0</v>
      </c>
      <c r="I2770" s="5">
        <f t="shared" si="1551"/>
        <v>52840.6</v>
      </c>
      <c r="J2770" s="5">
        <f t="shared" si="1551"/>
        <v>0</v>
      </c>
    </row>
    <row r="2771" spans="1:11" x14ac:dyDescent="0.25">
      <c r="A2771" s="4" t="s">
        <v>295</v>
      </c>
      <c r="B2771" s="4" t="s">
        <v>78</v>
      </c>
      <c r="C2771" s="4" t="s">
        <v>85</v>
      </c>
      <c r="D2771" s="4" t="s">
        <v>926</v>
      </c>
      <c r="E2771" s="4" t="s">
        <v>301</v>
      </c>
      <c r="F2771" s="15" t="s">
        <v>640</v>
      </c>
      <c r="G2771" s="5">
        <v>7133.5</v>
      </c>
      <c r="H2771" s="5">
        <v>0</v>
      </c>
      <c r="I2771" s="5">
        <v>52840.6</v>
      </c>
      <c r="J2771" s="5"/>
    </row>
    <row r="2772" spans="1:11" ht="63" x14ac:dyDescent="0.25">
      <c r="A2772" s="4" t="s">
        <v>295</v>
      </c>
      <c r="B2772" s="4" t="s">
        <v>78</v>
      </c>
      <c r="C2772" s="4" t="s">
        <v>85</v>
      </c>
      <c r="D2772" s="4" t="s">
        <v>921</v>
      </c>
      <c r="E2772" s="4"/>
      <c r="F2772" s="15" t="s">
        <v>1036</v>
      </c>
      <c r="G2772" s="5">
        <f>G2773</f>
        <v>54466.3</v>
      </c>
      <c r="H2772" s="5">
        <f t="shared" ref="H2772:J2773" si="1552">H2773</f>
        <v>0</v>
      </c>
      <c r="I2772" s="5">
        <f t="shared" si="1552"/>
        <v>0</v>
      </c>
      <c r="J2772" s="5">
        <f t="shared" si="1552"/>
        <v>0</v>
      </c>
    </row>
    <row r="2773" spans="1:11" ht="31.5" x14ac:dyDescent="0.25">
      <c r="A2773" s="4" t="s">
        <v>295</v>
      </c>
      <c r="B2773" s="4" t="s">
        <v>78</v>
      </c>
      <c r="C2773" s="4" t="s">
        <v>85</v>
      </c>
      <c r="D2773" s="4" t="s">
        <v>921</v>
      </c>
      <c r="E2773" s="4" t="s">
        <v>302</v>
      </c>
      <c r="F2773" s="15" t="s">
        <v>639</v>
      </c>
      <c r="G2773" s="5">
        <f>G2774</f>
        <v>54466.3</v>
      </c>
      <c r="H2773" s="5">
        <f t="shared" si="1552"/>
        <v>0</v>
      </c>
      <c r="I2773" s="5">
        <f t="shared" si="1552"/>
        <v>0</v>
      </c>
      <c r="J2773" s="5">
        <f t="shared" si="1552"/>
        <v>0</v>
      </c>
    </row>
    <row r="2774" spans="1:11" x14ac:dyDescent="0.25">
      <c r="A2774" s="4" t="s">
        <v>295</v>
      </c>
      <c r="B2774" s="4" t="s">
        <v>78</v>
      </c>
      <c r="C2774" s="4" t="s">
        <v>85</v>
      </c>
      <c r="D2774" s="4" t="s">
        <v>921</v>
      </c>
      <c r="E2774" s="4" t="s">
        <v>301</v>
      </c>
      <c r="F2774" s="15" t="s">
        <v>640</v>
      </c>
      <c r="G2774" s="5">
        <v>54466.3</v>
      </c>
      <c r="H2774" s="5">
        <v>0</v>
      </c>
      <c r="I2774" s="5">
        <v>0</v>
      </c>
      <c r="J2774" s="5"/>
    </row>
    <row r="2775" spans="1:11" s="10" customFormat="1" hidden="1" x14ac:dyDescent="0.25">
      <c r="A2775" s="9" t="s">
        <v>295</v>
      </c>
      <c r="B2775" s="9" t="s">
        <v>78</v>
      </c>
      <c r="C2775" s="9" t="s">
        <v>78</v>
      </c>
      <c r="D2775" s="9"/>
      <c r="E2775" s="9"/>
      <c r="F2775" s="14" t="s">
        <v>618</v>
      </c>
      <c r="G2775" s="11">
        <f t="shared" ref="G2775:G2780" si="1553">G2776</f>
        <v>0</v>
      </c>
      <c r="H2775" s="11">
        <f t="shared" ref="H2775:J2780" si="1554">H2776</f>
        <v>100000</v>
      </c>
      <c r="I2775" s="11">
        <f t="shared" si="1554"/>
        <v>221000</v>
      </c>
      <c r="J2775" s="11">
        <f t="shared" si="1554"/>
        <v>0</v>
      </c>
      <c r="K2775" s="2">
        <v>0</v>
      </c>
    </row>
    <row r="2776" spans="1:11" hidden="1" x14ac:dyDescent="0.25">
      <c r="A2776" s="4" t="s">
        <v>295</v>
      </c>
      <c r="B2776" s="4" t="s">
        <v>78</v>
      </c>
      <c r="C2776" s="4" t="s">
        <v>78</v>
      </c>
      <c r="D2776" s="4" t="s">
        <v>142</v>
      </c>
      <c r="E2776" s="4"/>
      <c r="F2776" s="15" t="s">
        <v>726</v>
      </c>
      <c r="G2776" s="5">
        <f t="shared" si="1553"/>
        <v>0</v>
      </c>
      <c r="H2776" s="5">
        <f t="shared" si="1554"/>
        <v>100000</v>
      </c>
      <c r="I2776" s="5">
        <f t="shared" si="1554"/>
        <v>221000</v>
      </c>
      <c r="J2776" s="5">
        <f t="shared" si="1554"/>
        <v>0</v>
      </c>
      <c r="K2776" s="2">
        <v>0</v>
      </c>
    </row>
    <row r="2777" spans="1:11" ht="31.5" hidden="1" x14ac:dyDescent="0.25">
      <c r="A2777" s="4" t="s">
        <v>295</v>
      </c>
      <c r="B2777" s="4" t="s">
        <v>78</v>
      </c>
      <c r="C2777" s="4" t="s">
        <v>78</v>
      </c>
      <c r="D2777" s="4" t="s">
        <v>143</v>
      </c>
      <c r="E2777" s="4"/>
      <c r="F2777" s="15" t="s">
        <v>727</v>
      </c>
      <c r="G2777" s="5">
        <f t="shared" si="1553"/>
        <v>0</v>
      </c>
      <c r="H2777" s="5">
        <f t="shared" si="1554"/>
        <v>100000</v>
      </c>
      <c r="I2777" s="5">
        <f t="shared" si="1554"/>
        <v>221000</v>
      </c>
      <c r="J2777" s="5">
        <f t="shared" si="1554"/>
        <v>0</v>
      </c>
      <c r="K2777" s="2">
        <v>0</v>
      </c>
    </row>
    <row r="2778" spans="1:11" ht="47.25" hidden="1" x14ac:dyDescent="0.25">
      <c r="A2778" s="4" t="s">
        <v>295</v>
      </c>
      <c r="B2778" s="4" t="s">
        <v>78</v>
      </c>
      <c r="C2778" s="4" t="s">
        <v>78</v>
      </c>
      <c r="D2778" s="4" t="s">
        <v>328</v>
      </c>
      <c r="E2778" s="4"/>
      <c r="F2778" s="15" t="s">
        <v>731</v>
      </c>
      <c r="G2778" s="5">
        <f t="shared" si="1553"/>
        <v>0</v>
      </c>
      <c r="H2778" s="5">
        <f t="shared" si="1554"/>
        <v>100000</v>
      </c>
      <c r="I2778" s="5">
        <f t="shared" si="1554"/>
        <v>221000</v>
      </c>
      <c r="J2778" s="5">
        <f t="shared" si="1554"/>
        <v>0</v>
      </c>
      <c r="K2778" s="2">
        <v>0</v>
      </c>
    </row>
    <row r="2779" spans="1:11" ht="31.5" hidden="1" x14ac:dyDescent="0.25">
      <c r="A2779" s="4" t="s">
        <v>295</v>
      </c>
      <c r="B2779" s="4" t="s">
        <v>78</v>
      </c>
      <c r="C2779" s="4" t="s">
        <v>78</v>
      </c>
      <c r="D2779" s="4" t="s">
        <v>327</v>
      </c>
      <c r="E2779" s="4"/>
      <c r="F2779" s="15" t="s">
        <v>732</v>
      </c>
      <c r="G2779" s="5">
        <f t="shared" si="1553"/>
        <v>0</v>
      </c>
      <c r="H2779" s="5">
        <f t="shared" si="1554"/>
        <v>100000</v>
      </c>
      <c r="I2779" s="5">
        <f t="shared" si="1554"/>
        <v>221000</v>
      </c>
      <c r="J2779" s="5">
        <f t="shared" si="1554"/>
        <v>0</v>
      </c>
      <c r="K2779" s="2">
        <v>0</v>
      </c>
    </row>
    <row r="2780" spans="1:11" ht="31.5" hidden="1" x14ac:dyDescent="0.25">
      <c r="A2780" s="4" t="s">
        <v>295</v>
      </c>
      <c r="B2780" s="4" t="s">
        <v>78</v>
      </c>
      <c r="C2780" s="4" t="s">
        <v>78</v>
      </c>
      <c r="D2780" s="4" t="s">
        <v>327</v>
      </c>
      <c r="E2780" s="4" t="s">
        <v>302</v>
      </c>
      <c r="F2780" s="15" t="s">
        <v>639</v>
      </c>
      <c r="G2780" s="5">
        <f t="shared" si="1553"/>
        <v>0</v>
      </c>
      <c r="H2780" s="5">
        <f t="shared" si="1554"/>
        <v>100000</v>
      </c>
      <c r="I2780" s="5">
        <f t="shared" si="1554"/>
        <v>221000</v>
      </c>
      <c r="J2780" s="5">
        <f t="shared" si="1554"/>
        <v>0</v>
      </c>
      <c r="K2780" s="2">
        <v>0</v>
      </c>
    </row>
    <row r="2781" spans="1:11" hidden="1" x14ac:dyDescent="0.25">
      <c r="A2781" s="4" t="s">
        <v>295</v>
      </c>
      <c r="B2781" s="4" t="s">
        <v>78</v>
      </c>
      <c r="C2781" s="4" t="s">
        <v>78</v>
      </c>
      <c r="D2781" s="4" t="s">
        <v>327</v>
      </c>
      <c r="E2781" s="4" t="s">
        <v>301</v>
      </c>
      <c r="F2781" s="15" t="s">
        <v>640</v>
      </c>
      <c r="G2781" s="5">
        <v>0</v>
      </c>
      <c r="H2781" s="5">
        <v>100000</v>
      </c>
      <c r="I2781" s="5">
        <v>221000</v>
      </c>
      <c r="J2781" s="5"/>
      <c r="K2781" s="2">
        <v>0</v>
      </c>
    </row>
    <row r="2782" spans="1:11" s="3" customFormat="1" x14ac:dyDescent="0.25">
      <c r="A2782" s="7" t="s">
        <v>295</v>
      </c>
      <c r="B2782" s="7" t="s">
        <v>36</v>
      </c>
      <c r="C2782" s="7"/>
      <c r="D2782" s="7"/>
      <c r="E2782" s="7"/>
      <c r="F2782" s="12" t="s">
        <v>593</v>
      </c>
      <c r="G2782" s="8">
        <f t="shared" ref="G2782:G2788" si="1555">G2783</f>
        <v>12000</v>
      </c>
      <c r="H2782" s="8">
        <f t="shared" ref="H2782:J2788" si="1556">H2783</f>
        <v>100000</v>
      </c>
      <c r="I2782" s="8">
        <f t="shared" si="1556"/>
        <v>100000</v>
      </c>
      <c r="J2782" s="8">
        <f t="shared" si="1556"/>
        <v>0</v>
      </c>
    </row>
    <row r="2783" spans="1:11" s="10" customFormat="1" x14ac:dyDescent="0.25">
      <c r="A2783" s="9" t="s">
        <v>295</v>
      </c>
      <c r="B2783" s="9" t="s">
        <v>36</v>
      </c>
      <c r="C2783" s="9" t="s">
        <v>10</v>
      </c>
      <c r="D2783" s="9"/>
      <c r="E2783" s="9"/>
      <c r="F2783" s="14" t="s">
        <v>620</v>
      </c>
      <c r="G2783" s="11">
        <f t="shared" si="1555"/>
        <v>12000</v>
      </c>
      <c r="H2783" s="11">
        <f t="shared" si="1556"/>
        <v>100000</v>
      </c>
      <c r="I2783" s="11">
        <f t="shared" si="1556"/>
        <v>100000</v>
      </c>
      <c r="J2783" s="11">
        <f t="shared" si="1556"/>
        <v>0</v>
      </c>
    </row>
    <row r="2784" spans="1:11" x14ac:dyDescent="0.25">
      <c r="A2784" s="4" t="s">
        <v>295</v>
      </c>
      <c r="B2784" s="4" t="s">
        <v>36</v>
      </c>
      <c r="C2784" s="4" t="s">
        <v>10</v>
      </c>
      <c r="D2784" s="4" t="s">
        <v>117</v>
      </c>
      <c r="E2784" s="4"/>
      <c r="F2784" s="15" t="s">
        <v>699</v>
      </c>
      <c r="G2784" s="5">
        <f t="shared" si="1555"/>
        <v>12000</v>
      </c>
      <c r="H2784" s="5">
        <f t="shared" si="1556"/>
        <v>100000</v>
      </c>
      <c r="I2784" s="5">
        <f t="shared" si="1556"/>
        <v>100000</v>
      </c>
      <c r="J2784" s="5">
        <f t="shared" si="1556"/>
        <v>0</v>
      </c>
    </row>
    <row r="2785" spans="1:10" ht="63" x14ac:dyDescent="0.25">
      <c r="A2785" s="4" t="s">
        <v>295</v>
      </c>
      <c r="B2785" s="4" t="s">
        <v>36</v>
      </c>
      <c r="C2785" s="4" t="s">
        <v>10</v>
      </c>
      <c r="D2785" s="4" t="s">
        <v>118</v>
      </c>
      <c r="E2785" s="4"/>
      <c r="F2785" s="15" t="s">
        <v>712</v>
      </c>
      <c r="G2785" s="5">
        <f t="shared" si="1555"/>
        <v>12000</v>
      </c>
      <c r="H2785" s="5">
        <f t="shared" si="1556"/>
        <v>100000</v>
      </c>
      <c r="I2785" s="5">
        <f t="shared" si="1556"/>
        <v>100000</v>
      </c>
      <c r="J2785" s="5">
        <f t="shared" si="1556"/>
        <v>0</v>
      </c>
    </row>
    <row r="2786" spans="1:10" ht="47.25" x14ac:dyDescent="0.25">
      <c r="A2786" s="4" t="s">
        <v>295</v>
      </c>
      <c r="B2786" s="4" t="s">
        <v>36</v>
      </c>
      <c r="C2786" s="4" t="s">
        <v>10</v>
      </c>
      <c r="D2786" s="4" t="s">
        <v>330</v>
      </c>
      <c r="E2786" s="4"/>
      <c r="F2786" s="15" t="s">
        <v>716</v>
      </c>
      <c r="G2786" s="5">
        <f t="shared" si="1555"/>
        <v>12000</v>
      </c>
      <c r="H2786" s="5">
        <f t="shared" si="1556"/>
        <v>100000</v>
      </c>
      <c r="I2786" s="5">
        <f t="shared" si="1556"/>
        <v>100000</v>
      </c>
      <c r="J2786" s="5">
        <f t="shared" si="1556"/>
        <v>0</v>
      </c>
    </row>
    <row r="2787" spans="1:10" x14ac:dyDescent="0.25">
      <c r="A2787" s="4" t="s">
        <v>295</v>
      </c>
      <c r="B2787" s="4" t="s">
        <v>36</v>
      </c>
      <c r="C2787" s="4" t="s">
        <v>10</v>
      </c>
      <c r="D2787" s="4" t="s">
        <v>329</v>
      </c>
      <c r="E2787" s="4"/>
      <c r="F2787" s="15" t="s">
        <v>717</v>
      </c>
      <c r="G2787" s="5">
        <f t="shared" si="1555"/>
        <v>12000</v>
      </c>
      <c r="H2787" s="5">
        <f t="shared" si="1556"/>
        <v>100000</v>
      </c>
      <c r="I2787" s="5">
        <f t="shared" si="1556"/>
        <v>100000</v>
      </c>
      <c r="J2787" s="5">
        <f t="shared" si="1556"/>
        <v>0</v>
      </c>
    </row>
    <row r="2788" spans="1:10" ht="31.5" x14ac:dyDescent="0.25">
      <c r="A2788" s="4" t="s">
        <v>295</v>
      </c>
      <c r="B2788" s="4" t="s">
        <v>36</v>
      </c>
      <c r="C2788" s="4" t="s">
        <v>10</v>
      </c>
      <c r="D2788" s="4" t="s">
        <v>329</v>
      </c>
      <c r="E2788" s="4" t="s">
        <v>302</v>
      </c>
      <c r="F2788" s="15" t="s">
        <v>639</v>
      </c>
      <c r="G2788" s="5">
        <f t="shared" si="1555"/>
        <v>12000</v>
      </c>
      <c r="H2788" s="5">
        <f t="shared" si="1556"/>
        <v>100000</v>
      </c>
      <c r="I2788" s="5">
        <f t="shared" si="1556"/>
        <v>100000</v>
      </c>
      <c r="J2788" s="5">
        <f t="shared" si="1556"/>
        <v>0</v>
      </c>
    </row>
    <row r="2789" spans="1:10" x14ac:dyDescent="0.25">
      <c r="A2789" s="4" t="s">
        <v>295</v>
      </c>
      <c r="B2789" s="4" t="s">
        <v>36</v>
      </c>
      <c r="C2789" s="4" t="s">
        <v>10</v>
      </c>
      <c r="D2789" s="4" t="s">
        <v>329</v>
      </c>
      <c r="E2789" s="4" t="s">
        <v>301</v>
      </c>
      <c r="F2789" s="15" t="s">
        <v>640</v>
      </c>
      <c r="G2789" s="5">
        <v>12000</v>
      </c>
      <c r="H2789" s="5">
        <v>100000</v>
      </c>
      <c r="I2789" s="5">
        <v>100000</v>
      </c>
      <c r="J2789" s="5"/>
    </row>
    <row r="2790" spans="1:10" s="3" customFormat="1" x14ac:dyDescent="0.25">
      <c r="A2790" s="7" t="s">
        <v>295</v>
      </c>
      <c r="B2790" s="7" t="s">
        <v>103</v>
      </c>
      <c r="C2790" s="7"/>
      <c r="D2790" s="7"/>
      <c r="E2790" s="7"/>
      <c r="F2790" s="13" t="s">
        <v>594</v>
      </c>
      <c r="G2790" s="8">
        <f t="shared" ref="G2790:G2795" si="1557">G2791</f>
        <v>36453</v>
      </c>
      <c r="H2790" s="8">
        <f t="shared" ref="H2790:J2795" si="1558">H2791</f>
        <v>18208.7</v>
      </c>
      <c r="I2790" s="8">
        <f t="shared" si="1558"/>
        <v>0</v>
      </c>
      <c r="J2790" s="8">
        <f t="shared" si="1558"/>
        <v>0</v>
      </c>
    </row>
    <row r="2791" spans="1:10" s="10" customFormat="1" x14ac:dyDescent="0.25">
      <c r="A2791" s="9" t="s">
        <v>295</v>
      </c>
      <c r="B2791" s="9" t="s">
        <v>103</v>
      </c>
      <c r="C2791" s="9" t="s">
        <v>78</v>
      </c>
      <c r="D2791" s="9"/>
      <c r="E2791" s="9"/>
      <c r="F2791" s="14" t="s">
        <v>622</v>
      </c>
      <c r="G2791" s="11">
        <f t="shared" si="1557"/>
        <v>36453</v>
      </c>
      <c r="H2791" s="11">
        <f t="shared" si="1558"/>
        <v>18208.7</v>
      </c>
      <c r="I2791" s="11">
        <f t="shared" si="1558"/>
        <v>0</v>
      </c>
      <c r="J2791" s="11">
        <f t="shared" si="1558"/>
        <v>0</v>
      </c>
    </row>
    <row r="2792" spans="1:10" ht="31.5" x14ac:dyDescent="0.25">
      <c r="A2792" s="4" t="s">
        <v>295</v>
      </c>
      <c r="B2792" s="4" t="s">
        <v>103</v>
      </c>
      <c r="C2792" s="4" t="s">
        <v>78</v>
      </c>
      <c r="D2792" s="4" t="s">
        <v>27</v>
      </c>
      <c r="E2792" s="4"/>
      <c r="F2792" s="15" t="s">
        <v>1231</v>
      </c>
      <c r="G2792" s="5">
        <f t="shared" si="1557"/>
        <v>36453</v>
      </c>
      <c r="H2792" s="5">
        <f t="shared" si="1558"/>
        <v>18208.7</v>
      </c>
      <c r="I2792" s="5">
        <f t="shared" si="1558"/>
        <v>0</v>
      </c>
      <c r="J2792" s="5">
        <f t="shared" si="1558"/>
        <v>0</v>
      </c>
    </row>
    <row r="2793" spans="1:10" x14ac:dyDescent="0.25">
      <c r="A2793" s="4" t="s">
        <v>295</v>
      </c>
      <c r="B2793" s="4" t="s">
        <v>103</v>
      </c>
      <c r="C2793" s="4" t="s">
        <v>78</v>
      </c>
      <c r="D2793" s="4" t="s">
        <v>28</v>
      </c>
      <c r="E2793" s="4"/>
      <c r="F2793" s="15" t="s">
        <v>1241</v>
      </c>
      <c r="G2793" s="5">
        <f t="shared" si="1557"/>
        <v>36453</v>
      </c>
      <c r="H2793" s="5">
        <f t="shared" si="1558"/>
        <v>18208.7</v>
      </c>
      <c r="I2793" s="5">
        <f t="shared" si="1558"/>
        <v>0</v>
      </c>
      <c r="J2793" s="5">
        <f t="shared" si="1558"/>
        <v>0</v>
      </c>
    </row>
    <row r="2794" spans="1:10" ht="31.5" x14ac:dyDescent="0.25">
      <c r="A2794" s="4" t="s">
        <v>295</v>
      </c>
      <c r="B2794" s="4" t="s">
        <v>103</v>
      </c>
      <c r="C2794" s="4" t="s">
        <v>78</v>
      </c>
      <c r="D2794" s="4" t="s">
        <v>1323</v>
      </c>
      <c r="E2794" s="4"/>
      <c r="F2794" s="15" t="s">
        <v>1344</v>
      </c>
      <c r="G2794" s="5">
        <f t="shared" si="1557"/>
        <v>36453</v>
      </c>
      <c r="H2794" s="5">
        <f t="shared" si="1558"/>
        <v>18208.7</v>
      </c>
      <c r="I2794" s="5">
        <f t="shared" si="1558"/>
        <v>0</v>
      </c>
      <c r="J2794" s="5">
        <f t="shared" si="1558"/>
        <v>0</v>
      </c>
    </row>
    <row r="2795" spans="1:10" ht="31.5" x14ac:dyDescent="0.25">
      <c r="A2795" s="4" t="s">
        <v>295</v>
      </c>
      <c r="B2795" s="4" t="s">
        <v>103</v>
      </c>
      <c r="C2795" s="4" t="s">
        <v>78</v>
      </c>
      <c r="D2795" s="4" t="s">
        <v>1323</v>
      </c>
      <c r="E2795" s="4" t="s">
        <v>302</v>
      </c>
      <c r="F2795" s="15" t="s">
        <v>639</v>
      </c>
      <c r="G2795" s="5">
        <f t="shared" si="1557"/>
        <v>36453</v>
      </c>
      <c r="H2795" s="5">
        <f t="shared" si="1558"/>
        <v>18208.7</v>
      </c>
      <c r="I2795" s="5">
        <f t="shared" si="1558"/>
        <v>0</v>
      </c>
      <c r="J2795" s="5">
        <f t="shared" si="1558"/>
        <v>0</v>
      </c>
    </row>
    <row r="2796" spans="1:10" x14ac:dyDescent="0.25">
      <c r="A2796" s="4" t="s">
        <v>295</v>
      </c>
      <c r="B2796" s="4" t="s">
        <v>103</v>
      </c>
      <c r="C2796" s="4" t="s">
        <v>78</v>
      </c>
      <c r="D2796" s="4" t="s">
        <v>1323</v>
      </c>
      <c r="E2796" s="4" t="s">
        <v>301</v>
      </c>
      <c r="F2796" s="15" t="s">
        <v>640</v>
      </c>
      <c r="G2796" s="5">
        <v>36453</v>
      </c>
      <c r="H2796" s="5">
        <v>18208.7</v>
      </c>
      <c r="I2796" s="5">
        <v>0</v>
      </c>
      <c r="J2796" s="5"/>
    </row>
    <row r="2797" spans="1:10" s="3" customFormat="1" x14ac:dyDescent="0.25">
      <c r="A2797" s="7" t="s">
        <v>295</v>
      </c>
      <c r="B2797" s="7" t="s">
        <v>44</v>
      </c>
      <c r="C2797" s="7"/>
      <c r="D2797" s="7"/>
      <c r="E2797" s="7"/>
      <c r="F2797" s="12" t="s">
        <v>1021</v>
      </c>
      <c r="G2797" s="8">
        <f>G2798+G2820</f>
        <v>115069.49999999999</v>
      </c>
      <c r="H2797" s="8">
        <f t="shared" ref="H2797:J2797" si="1559">H2798+H2820</f>
        <v>244219.59999999998</v>
      </c>
      <c r="I2797" s="8">
        <f t="shared" si="1559"/>
        <v>103373.5</v>
      </c>
      <c r="J2797" s="8">
        <f t="shared" si="1559"/>
        <v>0</v>
      </c>
    </row>
    <row r="2798" spans="1:10" s="10" customFormat="1" x14ac:dyDescent="0.25">
      <c r="A2798" s="9" t="s">
        <v>295</v>
      </c>
      <c r="B2798" s="9" t="s">
        <v>44</v>
      </c>
      <c r="C2798" s="9" t="s">
        <v>10</v>
      </c>
      <c r="D2798" s="9"/>
      <c r="E2798" s="9"/>
      <c r="F2798" s="14" t="s">
        <v>1025</v>
      </c>
      <c r="G2798" s="11">
        <f>G2799</f>
        <v>94223.299999999988</v>
      </c>
      <c r="H2798" s="11">
        <f t="shared" ref="H2798:J2800" si="1560">H2799</f>
        <v>210368.8</v>
      </c>
      <c r="I2798" s="11">
        <f t="shared" si="1560"/>
        <v>103373.5</v>
      </c>
      <c r="J2798" s="11">
        <f t="shared" si="1560"/>
        <v>0</v>
      </c>
    </row>
    <row r="2799" spans="1:10" ht="31.5" x14ac:dyDescent="0.25">
      <c r="A2799" s="4" t="s">
        <v>295</v>
      </c>
      <c r="B2799" s="4" t="s">
        <v>44</v>
      </c>
      <c r="C2799" s="4" t="s">
        <v>10</v>
      </c>
      <c r="D2799" s="4" t="s">
        <v>892</v>
      </c>
      <c r="E2799" s="4"/>
      <c r="F2799" s="15" t="s">
        <v>1293</v>
      </c>
      <c r="G2799" s="5">
        <f>G2800</f>
        <v>94223.299999999988</v>
      </c>
      <c r="H2799" s="5">
        <f t="shared" si="1560"/>
        <v>210368.8</v>
      </c>
      <c r="I2799" s="5">
        <f t="shared" si="1560"/>
        <v>103373.5</v>
      </c>
      <c r="J2799" s="5">
        <f t="shared" si="1560"/>
        <v>0</v>
      </c>
    </row>
    <row r="2800" spans="1:10" ht="31.5" x14ac:dyDescent="0.25">
      <c r="A2800" s="4" t="s">
        <v>295</v>
      </c>
      <c r="B2800" s="4" t="s">
        <v>44</v>
      </c>
      <c r="C2800" s="4" t="s">
        <v>10</v>
      </c>
      <c r="D2800" s="4" t="s">
        <v>893</v>
      </c>
      <c r="E2800" s="4"/>
      <c r="F2800" s="15" t="s">
        <v>1029</v>
      </c>
      <c r="G2800" s="5">
        <f>G2801</f>
        <v>94223.299999999988</v>
      </c>
      <c r="H2800" s="5">
        <f t="shared" si="1560"/>
        <v>210368.8</v>
      </c>
      <c r="I2800" s="5">
        <f t="shared" si="1560"/>
        <v>103373.5</v>
      </c>
      <c r="J2800" s="5">
        <f t="shared" si="1560"/>
        <v>0</v>
      </c>
    </row>
    <row r="2801" spans="1:11" ht="63" x14ac:dyDescent="0.25">
      <c r="A2801" s="4" t="s">
        <v>295</v>
      </c>
      <c r="B2801" s="4" t="s">
        <v>44</v>
      </c>
      <c r="C2801" s="4" t="s">
        <v>10</v>
      </c>
      <c r="D2801" s="4" t="s">
        <v>894</v>
      </c>
      <c r="E2801" s="4"/>
      <c r="F2801" s="15" t="s">
        <v>1030</v>
      </c>
      <c r="G2801" s="5">
        <f>G2802+G2805+G2808+G2814+G2817+G2811</f>
        <v>94223.299999999988</v>
      </c>
      <c r="H2801" s="5">
        <f t="shared" ref="H2801:J2801" si="1561">H2802+H2805+H2808+H2814+H2817+H2811</f>
        <v>210368.8</v>
      </c>
      <c r="I2801" s="5">
        <f t="shared" si="1561"/>
        <v>103373.5</v>
      </c>
      <c r="J2801" s="5">
        <f t="shared" si="1561"/>
        <v>0</v>
      </c>
    </row>
    <row r="2802" spans="1:11" ht="31.5" x14ac:dyDescent="0.25">
      <c r="A2802" s="4" t="s">
        <v>295</v>
      </c>
      <c r="B2802" s="4" t="s">
        <v>44</v>
      </c>
      <c r="C2802" s="4" t="s">
        <v>10</v>
      </c>
      <c r="D2802" s="4" t="s">
        <v>898</v>
      </c>
      <c r="E2802" s="4"/>
      <c r="F2802" s="15" t="s">
        <v>1033</v>
      </c>
      <c r="G2802" s="5">
        <f>G2803</f>
        <v>26626.5</v>
      </c>
      <c r="H2802" s="5">
        <f t="shared" ref="H2802:J2803" si="1562">H2803</f>
        <v>95000</v>
      </c>
      <c r="I2802" s="5">
        <f t="shared" si="1562"/>
        <v>103373.5</v>
      </c>
      <c r="J2802" s="5">
        <f t="shared" si="1562"/>
        <v>0</v>
      </c>
    </row>
    <row r="2803" spans="1:11" ht="31.5" x14ac:dyDescent="0.25">
      <c r="A2803" s="4" t="s">
        <v>295</v>
      </c>
      <c r="B2803" s="4" t="s">
        <v>44</v>
      </c>
      <c r="C2803" s="4" t="s">
        <v>10</v>
      </c>
      <c r="D2803" s="4" t="s">
        <v>898</v>
      </c>
      <c r="E2803" s="4" t="s">
        <v>302</v>
      </c>
      <c r="F2803" s="15" t="s">
        <v>639</v>
      </c>
      <c r="G2803" s="5">
        <f>G2804</f>
        <v>26626.5</v>
      </c>
      <c r="H2803" s="5">
        <f t="shared" si="1562"/>
        <v>95000</v>
      </c>
      <c r="I2803" s="5">
        <f t="shared" si="1562"/>
        <v>103373.5</v>
      </c>
      <c r="J2803" s="5">
        <f t="shared" si="1562"/>
        <v>0</v>
      </c>
    </row>
    <row r="2804" spans="1:11" x14ac:dyDescent="0.25">
      <c r="A2804" s="4" t="s">
        <v>295</v>
      </c>
      <c r="B2804" s="4" t="s">
        <v>44</v>
      </c>
      <c r="C2804" s="4" t="s">
        <v>10</v>
      </c>
      <c r="D2804" s="4" t="s">
        <v>898</v>
      </c>
      <c r="E2804" s="4" t="s">
        <v>301</v>
      </c>
      <c r="F2804" s="15" t="s">
        <v>640</v>
      </c>
      <c r="G2804" s="5">
        <v>26626.5</v>
      </c>
      <c r="H2804" s="5">
        <v>95000</v>
      </c>
      <c r="I2804" s="5">
        <v>103373.5</v>
      </c>
      <c r="J2804" s="5"/>
    </row>
    <row r="2805" spans="1:11" ht="31.5" x14ac:dyDescent="0.25">
      <c r="A2805" s="4" t="s">
        <v>295</v>
      </c>
      <c r="B2805" s="4" t="s">
        <v>44</v>
      </c>
      <c r="C2805" s="4" t="s">
        <v>10</v>
      </c>
      <c r="D2805" s="4" t="s">
        <v>899</v>
      </c>
      <c r="E2805" s="4"/>
      <c r="F2805" s="15" t="s">
        <v>1034</v>
      </c>
      <c r="G2805" s="5">
        <f>G2806</f>
        <v>23373.5</v>
      </c>
      <c r="H2805" s="5">
        <f t="shared" ref="H2805:J2806" si="1563">H2806</f>
        <v>98373.5</v>
      </c>
      <c r="I2805" s="5">
        <f t="shared" si="1563"/>
        <v>0</v>
      </c>
      <c r="J2805" s="5">
        <f t="shared" si="1563"/>
        <v>0</v>
      </c>
    </row>
    <row r="2806" spans="1:11" ht="31.5" x14ac:dyDescent="0.25">
      <c r="A2806" s="4" t="s">
        <v>295</v>
      </c>
      <c r="B2806" s="4" t="s">
        <v>44</v>
      </c>
      <c r="C2806" s="4" t="s">
        <v>10</v>
      </c>
      <c r="D2806" s="4" t="s">
        <v>899</v>
      </c>
      <c r="E2806" s="4" t="s">
        <v>302</v>
      </c>
      <c r="F2806" s="15" t="s">
        <v>639</v>
      </c>
      <c r="G2806" s="5">
        <f>G2807</f>
        <v>23373.5</v>
      </c>
      <c r="H2806" s="5">
        <f t="shared" si="1563"/>
        <v>98373.5</v>
      </c>
      <c r="I2806" s="5">
        <f t="shared" si="1563"/>
        <v>0</v>
      </c>
      <c r="J2806" s="5">
        <f t="shared" si="1563"/>
        <v>0</v>
      </c>
    </row>
    <row r="2807" spans="1:11" x14ac:dyDescent="0.25">
      <c r="A2807" s="4" t="s">
        <v>295</v>
      </c>
      <c r="B2807" s="4" t="s">
        <v>44</v>
      </c>
      <c r="C2807" s="4" t="s">
        <v>10</v>
      </c>
      <c r="D2807" s="4" t="s">
        <v>899</v>
      </c>
      <c r="E2807" s="4" t="s">
        <v>301</v>
      </c>
      <c r="F2807" s="15" t="s">
        <v>640</v>
      </c>
      <c r="G2807" s="5">
        <v>23373.5</v>
      </c>
      <c r="H2807" s="5">
        <v>98373.5</v>
      </c>
      <c r="I2807" s="5">
        <v>0</v>
      </c>
      <c r="J2807" s="5"/>
    </row>
    <row r="2808" spans="1:11" ht="31.5" hidden="1" x14ac:dyDescent="0.25">
      <c r="A2808" s="4" t="s">
        <v>295</v>
      </c>
      <c r="B2808" s="4" t="s">
        <v>44</v>
      </c>
      <c r="C2808" s="4" t="s">
        <v>10</v>
      </c>
      <c r="D2808" s="4" t="s">
        <v>900</v>
      </c>
      <c r="E2808" s="4"/>
      <c r="F2808" s="15" t="s">
        <v>1035</v>
      </c>
      <c r="G2808" s="5">
        <f>G2809</f>
        <v>0</v>
      </c>
      <c r="H2808" s="5">
        <f t="shared" ref="H2808:J2809" si="1564">H2809</f>
        <v>13456.4</v>
      </c>
      <c r="I2808" s="5">
        <f t="shared" si="1564"/>
        <v>0</v>
      </c>
      <c r="J2808" s="5">
        <f t="shared" si="1564"/>
        <v>0</v>
      </c>
      <c r="K2808" s="2">
        <v>0</v>
      </c>
    </row>
    <row r="2809" spans="1:11" ht="31.5" hidden="1" x14ac:dyDescent="0.25">
      <c r="A2809" s="4" t="s">
        <v>295</v>
      </c>
      <c r="B2809" s="4" t="s">
        <v>44</v>
      </c>
      <c r="C2809" s="4" t="s">
        <v>10</v>
      </c>
      <c r="D2809" s="4" t="s">
        <v>900</v>
      </c>
      <c r="E2809" s="4" t="s">
        <v>302</v>
      </c>
      <c r="F2809" s="15" t="s">
        <v>639</v>
      </c>
      <c r="G2809" s="5">
        <f>G2810</f>
        <v>0</v>
      </c>
      <c r="H2809" s="5">
        <f t="shared" si="1564"/>
        <v>13456.4</v>
      </c>
      <c r="I2809" s="5">
        <f t="shared" si="1564"/>
        <v>0</v>
      </c>
      <c r="J2809" s="5">
        <f t="shared" si="1564"/>
        <v>0</v>
      </c>
      <c r="K2809" s="2">
        <v>0</v>
      </c>
    </row>
    <row r="2810" spans="1:11" hidden="1" x14ac:dyDescent="0.25">
      <c r="A2810" s="4" t="s">
        <v>295</v>
      </c>
      <c r="B2810" s="4" t="s">
        <v>44</v>
      </c>
      <c r="C2810" s="4" t="s">
        <v>10</v>
      </c>
      <c r="D2810" s="4" t="s">
        <v>900</v>
      </c>
      <c r="E2810" s="4" t="s">
        <v>301</v>
      </c>
      <c r="F2810" s="15" t="s">
        <v>640</v>
      </c>
      <c r="G2810" s="5">
        <v>0</v>
      </c>
      <c r="H2810" s="5">
        <v>13456.4</v>
      </c>
      <c r="I2810" s="5">
        <v>0</v>
      </c>
      <c r="J2810" s="5"/>
      <c r="K2810" s="2">
        <v>0</v>
      </c>
    </row>
    <row r="2811" spans="1:11" ht="31.5" hidden="1" x14ac:dyDescent="0.25">
      <c r="A2811" s="4" t="s">
        <v>295</v>
      </c>
      <c r="B2811" s="4" t="s">
        <v>44</v>
      </c>
      <c r="C2811" s="4" t="s">
        <v>10</v>
      </c>
      <c r="D2811" s="4" t="s">
        <v>1292</v>
      </c>
      <c r="E2811" s="4"/>
      <c r="F2811" s="15" t="s">
        <v>1341</v>
      </c>
      <c r="G2811" s="5">
        <f>G2812</f>
        <v>0</v>
      </c>
      <c r="H2811" s="5">
        <f t="shared" ref="H2811:J2812" si="1565">H2812</f>
        <v>3538.9</v>
      </c>
      <c r="I2811" s="5">
        <f t="shared" si="1565"/>
        <v>0</v>
      </c>
      <c r="J2811" s="5">
        <f t="shared" si="1565"/>
        <v>0</v>
      </c>
      <c r="K2811" s="2">
        <v>0</v>
      </c>
    </row>
    <row r="2812" spans="1:11" ht="31.5" hidden="1" x14ac:dyDescent="0.25">
      <c r="A2812" s="4" t="s">
        <v>295</v>
      </c>
      <c r="B2812" s="4" t="s">
        <v>44</v>
      </c>
      <c r="C2812" s="4" t="s">
        <v>10</v>
      </c>
      <c r="D2812" s="4" t="s">
        <v>1292</v>
      </c>
      <c r="E2812" s="4" t="s">
        <v>302</v>
      </c>
      <c r="F2812" s="15" t="s">
        <v>639</v>
      </c>
      <c r="G2812" s="5">
        <f>G2813</f>
        <v>0</v>
      </c>
      <c r="H2812" s="5">
        <f t="shared" si="1565"/>
        <v>3538.9</v>
      </c>
      <c r="I2812" s="5">
        <f t="shared" si="1565"/>
        <v>0</v>
      </c>
      <c r="J2812" s="5">
        <f t="shared" si="1565"/>
        <v>0</v>
      </c>
      <c r="K2812" s="2">
        <v>0</v>
      </c>
    </row>
    <row r="2813" spans="1:11" hidden="1" x14ac:dyDescent="0.25">
      <c r="A2813" s="4" t="s">
        <v>295</v>
      </c>
      <c r="B2813" s="4" t="s">
        <v>44</v>
      </c>
      <c r="C2813" s="4" t="s">
        <v>10</v>
      </c>
      <c r="D2813" s="4" t="s">
        <v>1292</v>
      </c>
      <c r="E2813" s="4" t="s">
        <v>301</v>
      </c>
      <c r="F2813" s="15" t="s">
        <v>640</v>
      </c>
      <c r="G2813" s="5">
        <v>0</v>
      </c>
      <c r="H2813" s="5">
        <v>3538.9</v>
      </c>
      <c r="I2813" s="5">
        <v>0</v>
      </c>
      <c r="J2813" s="5"/>
      <c r="K2813" s="2">
        <v>0</v>
      </c>
    </row>
    <row r="2814" spans="1:11" ht="63" x14ac:dyDescent="0.25">
      <c r="A2814" s="4" t="s">
        <v>295</v>
      </c>
      <c r="B2814" s="4" t="s">
        <v>44</v>
      </c>
      <c r="C2814" s="4" t="s">
        <v>10</v>
      </c>
      <c r="D2814" s="4" t="s">
        <v>901</v>
      </c>
      <c r="E2814" s="4"/>
      <c r="F2814" s="15" t="s">
        <v>1036</v>
      </c>
      <c r="G2814" s="5">
        <f>G2815</f>
        <v>40057.9</v>
      </c>
      <c r="H2814" s="5">
        <f t="shared" ref="H2814:J2815" si="1566">H2815</f>
        <v>0</v>
      </c>
      <c r="I2814" s="5">
        <f t="shared" si="1566"/>
        <v>0</v>
      </c>
      <c r="J2814" s="5">
        <f t="shared" si="1566"/>
        <v>0</v>
      </c>
    </row>
    <row r="2815" spans="1:11" ht="31.5" x14ac:dyDescent="0.25">
      <c r="A2815" s="4" t="s">
        <v>295</v>
      </c>
      <c r="B2815" s="4" t="s">
        <v>44</v>
      </c>
      <c r="C2815" s="4" t="s">
        <v>10</v>
      </c>
      <c r="D2815" s="4" t="s">
        <v>901</v>
      </c>
      <c r="E2815" s="4" t="s">
        <v>302</v>
      </c>
      <c r="F2815" s="15" t="s">
        <v>639</v>
      </c>
      <c r="G2815" s="5">
        <f>G2816</f>
        <v>40057.9</v>
      </c>
      <c r="H2815" s="5">
        <f t="shared" si="1566"/>
        <v>0</v>
      </c>
      <c r="I2815" s="5">
        <f t="shared" si="1566"/>
        <v>0</v>
      </c>
      <c r="J2815" s="5">
        <f t="shared" si="1566"/>
        <v>0</v>
      </c>
    </row>
    <row r="2816" spans="1:11" x14ac:dyDescent="0.25">
      <c r="A2816" s="4" t="s">
        <v>295</v>
      </c>
      <c r="B2816" s="4" t="s">
        <v>44</v>
      </c>
      <c r="C2816" s="4" t="s">
        <v>10</v>
      </c>
      <c r="D2816" s="4" t="s">
        <v>901</v>
      </c>
      <c r="E2816" s="4" t="s">
        <v>301</v>
      </c>
      <c r="F2816" s="15" t="s">
        <v>640</v>
      </c>
      <c r="G2816" s="5">
        <v>40057.9</v>
      </c>
      <c r="H2816" s="5">
        <v>0</v>
      </c>
      <c r="I2816" s="5">
        <v>0</v>
      </c>
      <c r="J2816" s="5"/>
    </row>
    <row r="2817" spans="1:11" ht="94.5" x14ac:dyDescent="0.25">
      <c r="A2817" s="4" t="s">
        <v>295</v>
      </c>
      <c r="B2817" s="4" t="s">
        <v>44</v>
      </c>
      <c r="C2817" s="4" t="s">
        <v>10</v>
      </c>
      <c r="D2817" s="4" t="s">
        <v>902</v>
      </c>
      <c r="E2817" s="4"/>
      <c r="F2817" s="15" t="s">
        <v>1037</v>
      </c>
      <c r="G2817" s="5">
        <f>G2818</f>
        <v>4165.3999999999996</v>
      </c>
      <c r="H2817" s="5">
        <f t="shared" ref="H2817:J2818" si="1567">H2818</f>
        <v>0</v>
      </c>
      <c r="I2817" s="5">
        <f t="shared" si="1567"/>
        <v>0</v>
      </c>
      <c r="J2817" s="5">
        <f t="shared" si="1567"/>
        <v>0</v>
      </c>
    </row>
    <row r="2818" spans="1:11" ht="31.5" x14ac:dyDescent="0.25">
      <c r="A2818" s="4" t="s">
        <v>295</v>
      </c>
      <c r="B2818" s="4" t="s">
        <v>44</v>
      </c>
      <c r="C2818" s="4" t="s">
        <v>10</v>
      </c>
      <c r="D2818" s="4" t="s">
        <v>902</v>
      </c>
      <c r="E2818" s="4" t="s">
        <v>302</v>
      </c>
      <c r="F2818" s="15" t="s">
        <v>639</v>
      </c>
      <c r="G2818" s="5">
        <f>G2819</f>
        <v>4165.3999999999996</v>
      </c>
      <c r="H2818" s="5">
        <f t="shared" si="1567"/>
        <v>0</v>
      </c>
      <c r="I2818" s="5">
        <f t="shared" si="1567"/>
        <v>0</v>
      </c>
      <c r="J2818" s="5">
        <f t="shared" si="1567"/>
        <v>0</v>
      </c>
    </row>
    <row r="2819" spans="1:11" x14ac:dyDescent="0.25">
      <c r="A2819" s="4" t="s">
        <v>295</v>
      </c>
      <c r="B2819" s="4" t="s">
        <v>44</v>
      </c>
      <c r="C2819" s="4" t="s">
        <v>10</v>
      </c>
      <c r="D2819" s="4" t="s">
        <v>902</v>
      </c>
      <c r="E2819" s="4" t="s">
        <v>301</v>
      </c>
      <c r="F2819" s="15" t="s">
        <v>640</v>
      </c>
      <c r="G2819" s="5">
        <v>4165.3999999999996</v>
      </c>
      <c r="H2819" s="5">
        <v>0</v>
      </c>
      <c r="I2819" s="5">
        <v>0</v>
      </c>
      <c r="J2819" s="5"/>
    </row>
    <row r="2820" spans="1:11" s="10" customFormat="1" x14ac:dyDescent="0.25">
      <c r="A2820" s="9" t="s">
        <v>295</v>
      </c>
      <c r="B2820" s="9" t="s">
        <v>44</v>
      </c>
      <c r="C2820" s="9" t="s">
        <v>182</v>
      </c>
      <c r="D2820" s="9"/>
      <c r="E2820" s="9"/>
      <c r="F2820" s="14" t="s">
        <v>1026</v>
      </c>
      <c r="G2820" s="11">
        <f>G2821</f>
        <v>20846.2</v>
      </c>
      <c r="H2820" s="11">
        <f t="shared" ref="H2820:J2822" si="1568">H2821</f>
        <v>33850.800000000003</v>
      </c>
      <c r="I2820" s="11">
        <f t="shared" si="1568"/>
        <v>0</v>
      </c>
      <c r="J2820" s="11">
        <f t="shared" si="1568"/>
        <v>0</v>
      </c>
    </row>
    <row r="2821" spans="1:11" ht="31.5" x14ac:dyDescent="0.25">
      <c r="A2821" s="4" t="s">
        <v>295</v>
      </c>
      <c r="B2821" s="4" t="s">
        <v>44</v>
      </c>
      <c r="C2821" s="4" t="s">
        <v>182</v>
      </c>
      <c r="D2821" s="4" t="s">
        <v>892</v>
      </c>
      <c r="E2821" s="4"/>
      <c r="F2821" s="15" t="s">
        <v>1293</v>
      </c>
      <c r="G2821" s="5">
        <f>G2822</f>
        <v>20846.2</v>
      </c>
      <c r="H2821" s="5">
        <f t="shared" si="1568"/>
        <v>33850.800000000003</v>
      </c>
      <c r="I2821" s="5">
        <f t="shared" si="1568"/>
        <v>0</v>
      </c>
      <c r="J2821" s="5">
        <f t="shared" si="1568"/>
        <v>0</v>
      </c>
    </row>
    <row r="2822" spans="1:11" ht="31.5" x14ac:dyDescent="0.25">
      <c r="A2822" s="4" t="s">
        <v>295</v>
      </c>
      <c r="B2822" s="4" t="s">
        <v>44</v>
      </c>
      <c r="C2822" s="4" t="s">
        <v>182</v>
      </c>
      <c r="D2822" s="4" t="s">
        <v>893</v>
      </c>
      <c r="E2822" s="4"/>
      <c r="F2822" s="15" t="s">
        <v>1029</v>
      </c>
      <c r="G2822" s="5">
        <f>G2823</f>
        <v>20846.2</v>
      </c>
      <c r="H2822" s="5">
        <f t="shared" si="1568"/>
        <v>33850.800000000003</v>
      </c>
      <c r="I2822" s="5">
        <f t="shared" si="1568"/>
        <v>0</v>
      </c>
      <c r="J2822" s="5">
        <f t="shared" si="1568"/>
        <v>0</v>
      </c>
    </row>
    <row r="2823" spans="1:11" ht="63" x14ac:dyDescent="0.25">
      <c r="A2823" s="4" t="s">
        <v>295</v>
      </c>
      <c r="B2823" s="4" t="s">
        <v>44</v>
      </c>
      <c r="C2823" s="4" t="s">
        <v>182</v>
      </c>
      <c r="D2823" s="4" t="s">
        <v>894</v>
      </c>
      <c r="E2823" s="4"/>
      <c r="F2823" s="15" t="s">
        <v>1030</v>
      </c>
      <c r="G2823" s="5">
        <f>G2824+G2827</f>
        <v>20846.2</v>
      </c>
      <c r="H2823" s="5">
        <f t="shared" ref="H2823:J2823" si="1569">H2824+H2827</f>
        <v>33850.800000000003</v>
      </c>
      <c r="I2823" s="5">
        <f t="shared" si="1569"/>
        <v>0</v>
      </c>
      <c r="J2823" s="5">
        <f t="shared" si="1569"/>
        <v>0</v>
      </c>
    </row>
    <row r="2824" spans="1:11" ht="47.25" x14ac:dyDescent="0.25">
      <c r="A2824" s="4" t="s">
        <v>295</v>
      </c>
      <c r="B2824" s="4" t="s">
        <v>44</v>
      </c>
      <c r="C2824" s="4" t="s">
        <v>182</v>
      </c>
      <c r="D2824" s="4" t="s">
        <v>903</v>
      </c>
      <c r="E2824" s="4"/>
      <c r="F2824" s="15" t="s">
        <v>1031</v>
      </c>
      <c r="G2824" s="5">
        <f>G2825</f>
        <v>20846.2</v>
      </c>
      <c r="H2824" s="5">
        <f t="shared" ref="H2824:J2825" si="1570">H2825</f>
        <v>29976.799999999999</v>
      </c>
      <c r="I2824" s="5">
        <f t="shared" si="1570"/>
        <v>0</v>
      </c>
      <c r="J2824" s="5">
        <f t="shared" si="1570"/>
        <v>0</v>
      </c>
    </row>
    <row r="2825" spans="1:11" ht="31.5" x14ac:dyDescent="0.25">
      <c r="A2825" s="4" t="s">
        <v>295</v>
      </c>
      <c r="B2825" s="4" t="s">
        <v>44</v>
      </c>
      <c r="C2825" s="4" t="s">
        <v>182</v>
      </c>
      <c r="D2825" s="4" t="s">
        <v>903</v>
      </c>
      <c r="E2825" s="4" t="s">
        <v>302</v>
      </c>
      <c r="F2825" s="15" t="s">
        <v>639</v>
      </c>
      <c r="G2825" s="5">
        <f>G2826</f>
        <v>20846.2</v>
      </c>
      <c r="H2825" s="5">
        <f t="shared" si="1570"/>
        <v>29976.799999999999</v>
      </c>
      <c r="I2825" s="5">
        <f t="shared" si="1570"/>
        <v>0</v>
      </c>
      <c r="J2825" s="5">
        <f t="shared" si="1570"/>
        <v>0</v>
      </c>
    </row>
    <row r="2826" spans="1:11" x14ac:dyDescent="0.25">
      <c r="A2826" s="4" t="s">
        <v>295</v>
      </c>
      <c r="B2826" s="4" t="s">
        <v>44</v>
      </c>
      <c r="C2826" s="4" t="s">
        <v>182</v>
      </c>
      <c r="D2826" s="4" t="s">
        <v>903</v>
      </c>
      <c r="E2826" s="4" t="s">
        <v>301</v>
      </c>
      <c r="F2826" s="15" t="s">
        <v>640</v>
      </c>
      <c r="G2826" s="5">
        <v>20846.2</v>
      </c>
      <c r="H2826" s="5">
        <v>29976.799999999999</v>
      </c>
      <c r="I2826" s="5">
        <v>0</v>
      </c>
      <c r="J2826" s="5"/>
    </row>
    <row r="2827" spans="1:11" ht="31.5" hidden="1" x14ac:dyDescent="0.25">
      <c r="A2827" s="4" t="s">
        <v>295</v>
      </c>
      <c r="B2827" s="4" t="s">
        <v>44</v>
      </c>
      <c r="C2827" s="4" t="s">
        <v>182</v>
      </c>
      <c r="D2827" s="4" t="s">
        <v>904</v>
      </c>
      <c r="E2827" s="4"/>
      <c r="F2827" s="15" t="s">
        <v>1319</v>
      </c>
      <c r="G2827" s="5">
        <f>G2828</f>
        <v>0</v>
      </c>
      <c r="H2827" s="5">
        <f t="shared" ref="H2827:J2828" si="1571">H2828</f>
        <v>3874</v>
      </c>
      <c r="I2827" s="5">
        <f t="shared" si="1571"/>
        <v>0</v>
      </c>
      <c r="J2827" s="5">
        <f t="shared" si="1571"/>
        <v>0</v>
      </c>
      <c r="K2827" s="2">
        <v>0</v>
      </c>
    </row>
    <row r="2828" spans="1:11" ht="31.5" hidden="1" x14ac:dyDescent="0.25">
      <c r="A2828" s="4" t="s">
        <v>295</v>
      </c>
      <c r="B2828" s="4" t="s">
        <v>44</v>
      </c>
      <c r="C2828" s="4" t="s">
        <v>182</v>
      </c>
      <c r="D2828" s="4" t="s">
        <v>904</v>
      </c>
      <c r="E2828" s="4" t="s">
        <v>302</v>
      </c>
      <c r="F2828" s="15" t="s">
        <v>639</v>
      </c>
      <c r="G2828" s="5">
        <f>G2829</f>
        <v>0</v>
      </c>
      <c r="H2828" s="5">
        <f t="shared" si="1571"/>
        <v>3874</v>
      </c>
      <c r="I2828" s="5">
        <f t="shared" si="1571"/>
        <v>0</v>
      </c>
      <c r="J2828" s="5">
        <f t="shared" si="1571"/>
        <v>0</v>
      </c>
      <c r="K2828" s="2">
        <v>0</v>
      </c>
    </row>
    <row r="2829" spans="1:11" hidden="1" x14ac:dyDescent="0.25">
      <c r="A2829" s="4" t="s">
        <v>295</v>
      </c>
      <c r="B2829" s="4" t="s">
        <v>44</v>
      </c>
      <c r="C2829" s="4" t="s">
        <v>182</v>
      </c>
      <c r="D2829" s="4" t="s">
        <v>904</v>
      </c>
      <c r="E2829" s="4" t="s">
        <v>301</v>
      </c>
      <c r="F2829" s="15" t="s">
        <v>640</v>
      </c>
      <c r="G2829" s="5">
        <v>0</v>
      </c>
      <c r="H2829" s="5">
        <v>3874</v>
      </c>
      <c r="I2829" s="5">
        <v>0</v>
      </c>
      <c r="J2829" s="5"/>
      <c r="K2829" s="2">
        <v>0</v>
      </c>
    </row>
    <row r="2830" spans="1:11" s="3" customFormat="1" ht="31.5" x14ac:dyDescent="0.25">
      <c r="A2830" s="7" t="s">
        <v>331</v>
      </c>
      <c r="B2830" s="7"/>
      <c r="C2830" s="7"/>
      <c r="D2830" s="7"/>
      <c r="E2830" s="7"/>
      <c r="F2830" s="12" t="s">
        <v>576</v>
      </c>
      <c r="G2830" s="8">
        <f>G2831+G2848+G2935</f>
        <v>2991962.4000000004</v>
      </c>
      <c r="H2830" s="8">
        <f>H2831+H2848+H2935</f>
        <v>3785036.9</v>
      </c>
      <c r="I2830" s="8">
        <f>I2831+I2848+I2935</f>
        <v>3865096.8999999994</v>
      </c>
      <c r="J2830" s="8">
        <f>J2831+J2848+J2935</f>
        <v>0</v>
      </c>
    </row>
    <row r="2831" spans="1:11" s="3" customFormat="1" ht="31.5" x14ac:dyDescent="0.25">
      <c r="A2831" s="7" t="s">
        <v>331</v>
      </c>
      <c r="B2831" s="7" t="s">
        <v>85</v>
      </c>
      <c r="C2831" s="7"/>
      <c r="D2831" s="7"/>
      <c r="E2831" s="7"/>
      <c r="F2831" s="12" t="s">
        <v>588</v>
      </c>
      <c r="G2831" s="8">
        <f>G2832+G2839</f>
        <v>73078.100000000006</v>
      </c>
      <c r="H2831" s="8">
        <f t="shared" ref="H2831:J2831" si="1572">H2832+H2839</f>
        <v>3537.3</v>
      </c>
      <c r="I2831" s="8">
        <f t="shared" si="1572"/>
        <v>3537.3</v>
      </c>
      <c r="J2831" s="8">
        <f t="shared" si="1572"/>
        <v>0</v>
      </c>
    </row>
    <row r="2832" spans="1:11" s="10" customFormat="1" ht="47.25" x14ac:dyDescent="0.25">
      <c r="A2832" s="9" t="s">
        <v>331</v>
      </c>
      <c r="B2832" s="9" t="s">
        <v>85</v>
      </c>
      <c r="C2832" s="9" t="s">
        <v>103</v>
      </c>
      <c r="D2832" s="9"/>
      <c r="E2832" s="9"/>
      <c r="F2832" s="14" t="s">
        <v>604</v>
      </c>
      <c r="G2832" s="11">
        <f t="shared" ref="G2832:G2837" si="1573">G2833</f>
        <v>69540.800000000003</v>
      </c>
      <c r="H2832" s="11">
        <f t="shared" ref="H2832:J2837" si="1574">H2833</f>
        <v>0</v>
      </c>
      <c r="I2832" s="11">
        <f t="shared" si="1574"/>
        <v>0</v>
      </c>
      <c r="J2832" s="11">
        <f t="shared" si="1574"/>
        <v>0</v>
      </c>
    </row>
    <row r="2833" spans="1:10" x14ac:dyDescent="0.25">
      <c r="A2833" s="4" t="s">
        <v>331</v>
      </c>
      <c r="B2833" s="4" t="s">
        <v>85</v>
      </c>
      <c r="C2833" s="4" t="s">
        <v>103</v>
      </c>
      <c r="D2833" s="4" t="s">
        <v>139</v>
      </c>
      <c r="E2833" s="4"/>
      <c r="F2833" s="15" t="s">
        <v>669</v>
      </c>
      <c r="G2833" s="5">
        <f t="shared" si="1573"/>
        <v>69540.800000000003</v>
      </c>
      <c r="H2833" s="5">
        <f t="shared" si="1574"/>
        <v>0</v>
      </c>
      <c r="I2833" s="5">
        <f t="shared" si="1574"/>
        <v>0</v>
      </c>
      <c r="J2833" s="5">
        <f t="shared" si="1574"/>
        <v>0</v>
      </c>
    </row>
    <row r="2834" spans="1:10" ht="63" x14ac:dyDescent="0.25">
      <c r="A2834" s="4" t="s">
        <v>331</v>
      </c>
      <c r="B2834" s="4" t="s">
        <v>85</v>
      </c>
      <c r="C2834" s="4" t="s">
        <v>103</v>
      </c>
      <c r="D2834" s="4" t="s">
        <v>208</v>
      </c>
      <c r="E2834" s="4"/>
      <c r="F2834" s="15" t="s">
        <v>677</v>
      </c>
      <c r="G2834" s="5">
        <f t="shared" si="1573"/>
        <v>69540.800000000003</v>
      </c>
      <c r="H2834" s="5">
        <f t="shared" si="1574"/>
        <v>0</v>
      </c>
      <c r="I2834" s="5">
        <f t="shared" si="1574"/>
        <v>0</v>
      </c>
      <c r="J2834" s="5">
        <f t="shared" si="1574"/>
        <v>0</v>
      </c>
    </row>
    <row r="2835" spans="1:10" ht="31.5" x14ac:dyDescent="0.25">
      <c r="A2835" s="4" t="s">
        <v>331</v>
      </c>
      <c r="B2835" s="4" t="s">
        <v>85</v>
      </c>
      <c r="C2835" s="4" t="s">
        <v>103</v>
      </c>
      <c r="D2835" s="4" t="s">
        <v>303</v>
      </c>
      <c r="E2835" s="4"/>
      <c r="F2835" s="15" t="s">
        <v>682</v>
      </c>
      <c r="G2835" s="5">
        <f t="shared" si="1573"/>
        <v>69540.800000000003</v>
      </c>
      <c r="H2835" s="5">
        <f t="shared" si="1574"/>
        <v>0</v>
      </c>
      <c r="I2835" s="5">
        <f t="shared" si="1574"/>
        <v>0</v>
      </c>
      <c r="J2835" s="5">
        <f t="shared" si="1574"/>
        <v>0</v>
      </c>
    </row>
    <row r="2836" spans="1:10" ht="31.5" x14ac:dyDescent="0.25">
      <c r="A2836" s="4" t="s">
        <v>331</v>
      </c>
      <c r="B2836" s="4" t="s">
        <v>85</v>
      </c>
      <c r="C2836" s="4" t="s">
        <v>103</v>
      </c>
      <c r="D2836" s="4" t="s">
        <v>332</v>
      </c>
      <c r="E2836" s="4"/>
      <c r="F2836" s="15" t="s">
        <v>685</v>
      </c>
      <c r="G2836" s="5">
        <f t="shared" si="1573"/>
        <v>69540.800000000003</v>
      </c>
      <c r="H2836" s="5">
        <f t="shared" si="1574"/>
        <v>0</v>
      </c>
      <c r="I2836" s="5">
        <f t="shared" si="1574"/>
        <v>0</v>
      </c>
      <c r="J2836" s="5">
        <f t="shared" si="1574"/>
        <v>0</v>
      </c>
    </row>
    <row r="2837" spans="1:10" ht="31.5" x14ac:dyDescent="0.25">
      <c r="A2837" s="4" t="s">
        <v>331</v>
      </c>
      <c r="B2837" s="4" t="s">
        <v>85</v>
      </c>
      <c r="C2837" s="4" t="s">
        <v>103</v>
      </c>
      <c r="D2837" s="4" t="s">
        <v>332</v>
      </c>
      <c r="E2837" s="4" t="s">
        <v>302</v>
      </c>
      <c r="F2837" s="15" t="s">
        <v>639</v>
      </c>
      <c r="G2837" s="5">
        <f t="shared" si="1573"/>
        <v>69540.800000000003</v>
      </c>
      <c r="H2837" s="5">
        <f t="shared" si="1574"/>
        <v>0</v>
      </c>
      <c r="I2837" s="5">
        <f t="shared" si="1574"/>
        <v>0</v>
      </c>
      <c r="J2837" s="5">
        <f t="shared" si="1574"/>
        <v>0</v>
      </c>
    </row>
    <row r="2838" spans="1:10" x14ac:dyDescent="0.25">
      <c r="A2838" s="4" t="s">
        <v>331</v>
      </c>
      <c r="B2838" s="4" t="s">
        <v>85</v>
      </c>
      <c r="C2838" s="4" t="s">
        <v>103</v>
      </c>
      <c r="D2838" s="4" t="s">
        <v>332</v>
      </c>
      <c r="E2838" s="4" t="s">
        <v>301</v>
      </c>
      <c r="F2838" s="15" t="s">
        <v>640</v>
      </c>
      <c r="G2838" s="5">
        <v>69540.800000000003</v>
      </c>
      <c r="H2838" s="5">
        <v>0</v>
      </c>
      <c r="I2838" s="5">
        <v>0</v>
      </c>
      <c r="J2838" s="5"/>
    </row>
    <row r="2839" spans="1:10" s="10" customFormat="1" ht="31.5" x14ac:dyDescent="0.25">
      <c r="A2839" s="9" t="s">
        <v>331</v>
      </c>
      <c r="B2839" s="9" t="s">
        <v>85</v>
      </c>
      <c r="C2839" s="9" t="s">
        <v>211</v>
      </c>
      <c r="D2839" s="9"/>
      <c r="E2839" s="9"/>
      <c r="F2839" s="14" t="s">
        <v>606</v>
      </c>
      <c r="G2839" s="11">
        <f>G2840</f>
        <v>3537.3</v>
      </c>
      <c r="H2839" s="11">
        <f t="shared" ref="H2839:J2840" si="1575">H2840</f>
        <v>3537.3</v>
      </c>
      <c r="I2839" s="11">
        <f t="shared" si="1575"/>
        <v>3537.3</v>
      </c>
      <c r="J2839" s="11">
        <f t="shared" si="1575"/>
        <v>0</v>
      </c>
    </row>
    <row r="2840" spans="1:10" ht="31.5" x14ac:dyDescent="0.25">
      <c r="A2840" s="4" t="s">
        <v>331</v>
      </c>
      <c r="B2840" s="4" t="s">
        <v>85</v>
      </c>
      <c r="C2840" s="4" t="s">
        <v>211</v>
      </c>
      <c r="D2840" s="4" t="s">
        <v>27</v>
      </c>
      <c r="E2840" s="4"/>
      <c r="F2840" s="15" t="s">
        <v>1231</v>
      </c>
      <c r="G2840" s="5">
        <f>G2841</f>
        <v>3537.3</v>
      </c>
      <c r="H2840" s="5">
        <f t="shared" si="1575"/>
        <v>3537.3</v>
      </c>
      <c r="I2840" s="5">
        <f t="shared" si="1575"/>
        <v>3537.3</v>
      </c>
      <c r="J2840" s="5">
        <f t="shared" si="1575"/>
        <v>0</v>
      </c>
    </row>
    <row r="2841" spans="1:10" x14ac:dyDescent="0.25">
      <c r="A2841" s="4" t="s">
        <v>331</v>
      </c>
      <c r="B2841" s="4" t="s">
        <v>85</v>
      </c>
      <c r="C2841" s="4" t="s">
        <v>211</v>
      </c>
      <c r="D2841" s="4" t="s">
        <v>28</v>
      </c>
      <c r="E2841" s="4"/>
      <c r="F2841" s="15" t="s">
        <v>1241</v>
      </c>
      <c r="G2841" s="5">
        <f>G2842+G2845</f>
        <v>3537.3</v>
      </c>
      <c r="H2841" s="5">
        <f t="shared" ref="H2841:J2841" si="1576">H2842+H2845</f>
        <v>3537.3</v>
      </c>
      <c r="I2841" s="5">
        <f t="shared" si="1576"/>
        <v>3537.3</v>
      </c>
      <c r="J2841" s="5">
        <f t="shared" si="1576"/>
        <v>0</v>
      </c>
    </row>
    <row r="2842" spans="1:10" ht="31.5" x14ac:dyDescent="0.25">
      <c r="A2842" s="4" t="s">
        <v>331</v>
      </c>
      <c r="B2842" s="4" t="s">
        <v>85</v>
      </c>
      <c r="C2842" s="4" t="s">
        <v>211</v>
      </c>
      <c r="D2842" s="4" t="s">
        <v>333</v>
      </c>
      <c r="E2842" s="4"/>
      <c r="F2842" s="15" t="s">
        <v>1256</v>
      </c>
      <c r="G2842" s="5">
        <f>G2843</f>
        <v>641.5</v>
      </c>
      <c r="H2842" s="5">
        <f t="shared" ref="H2842:J2843" si="1577">H2843</f>
        <v>641.5</v>
      </c>
      <c r="I2842" s="5">
        <f t="shared" si="1577"/>
        <v>641.5</v>
      </c>
      <c r="J2842" s="5">
        <f t="shared" si="1577"/>
        <v>0</v>
      </c>
    </row>
    <row r="2843" spans="1:10" ht="31.5" x14ac:dyDescent="0.25">
      <c r="A2843" s="4" t="s">
        <v>331</v>
      </c>
      <c r="B2843" s="4" t="s">
        <v>85</v>
      </c>
      <c r="C2843" s="4" t="s">
        <v>211</v>
      </c>
      <c r="D2843" s="4" t="s">
        <v>333</v>
      </c>
      <c r="E2843" s="4" t="s">
        <v>16</v>
      </c>
      <c r="F2843" s="15" t="s">
        <v>631</v>
      </c>
      <c r="G2843" s="5">
        <f>G2844</f>
        <v>641.5</v>
      </c>
      <c r="H2843" s="5">
        <f t="shared" si="1577"/>
        <v>641.5</v>
      </c>
      <c r="I2843" s="5">
        <f t="shared" si="1577"/>
        <v>641.5</v>
      </c>
      <c r="J2843" s="5">
        <f t="shared" si="1577"/>
        <v>0</v>
      </c>
    </row>
    <row r="2844" spans="1:10" ht="31.5" x14ac:dyDescent="0.25">
      <c r="A2844" s="4" t="s">
        <v>331</v>
      </c>
      <c r="B2844" s="4" t="s">
        <v>85</v>
      </c>
      <c r="C2844" s="4" t="s">
        <v>211</v>
      </c>
      <c r="D2844" s="4" t="s">
        <v>333</v>
      </c>
      <c r="E2844" s="4" t="s">
        <v>17</v>
      </c>
      <c r="F2844" s="15" t="s">
        <v>632</v>
      </c>
      <c r="G2844" s="5">
        <v>641.5</v>
      </c>
      <c r="H2844" s="5">
        <v>641.5</v>
      </c>
      <c r="I2844" s="5">
        <v>641.5</v>
      </c>
      <c r="J2844" s="5"/>
    </row>
    <row r="2845" spans="1:10" ht="47.25" x14ac:dyDescent="0.25">
      <c r="A2845" s="4" t="s">
        <v>331</v>
      </c>
      <c r="B2845" s="4" t="s">
        <v>85</v>
      </c>
      <c r="C2845" s="4" t="s">
        <v>211</v>
      </c>
      <c r="D2845" s="4" t="s">
        <v>334</v>
      </c>
      <c r="E2845" s="4"/>
      <c r="F2845" s="15" t="s">
        <v>1257</v>
      </c>
      <c r="G2845" s="5">
        <f>G2846</f>
        <v>2895.8</v>
      </c>
      <c r="H2845" s="5">
        <f t="shared" ref="H2845:J2846" si="1578">H2846</f>
        <v>2895.8</v>
      </c>
      <c r="I2845" s="5">
        <f t="shared" si="1578"/>
        <v>2895.8</v>
      </c>
      <c r="J2845" s="5">
        <f t="shared" si="1578"/>
        <v>0</v>
      </c>
    </row>
    <row r="2846" spans="1:10" ht="31.5" x14ac:dyDescent="0.25">
      <c r="A2846" s="4" t="s">
        <v>331</v>
      </c>
      <c r="B2846" s="4" t="s">
        <v>85</v>
      </c>
      <c r="C2846" s="4" t="s">
        <v>211</v>
      </c>
      <c r="D2846" s="4" t="s">
        <v>334</v>
      </c>
      <c r="E2846" s="4" t="s">
        <v>16</v>
      </c>
      <c r="F2846" s="15" t="s">
        <v>631</v>
      </c>
      <c r="G2846" s="5">
        <f>G2847</f>
        <v>2895.8</v>
      </c>
      <c r="H2846" s="5">
        <f t="shared" si="1578"/>
        <v>2895.8</v>
      </c>
      <c r="I2846" s="5">
        <f t="shared" si="1578"/>
        <v>2895.8</v>
      </c>
      <c r="J2846" s="5">
        <f t="shared" si="1578"/>
        <v>0</v>
      </c>
    </row>
    <row r="2847" spans="1:10" ht="31.5" x14ac:dyDescent="0.25">
      <c r="A2847" s="4" t="s">
        <v>331</v>
      </c>
      <c r="B2847" s="4" t="s">
        <v>85</v>
      </c>
      <c r="C2847" s="4" t="s">
        <v>211</v>
      </c>
      <c r="D2847" s="4" t="s">
        <v>334</v>
      </c>
      <c r="E2847" s="4" t="s">
        <v>17</v>
      </c>
      <c r="F2847" s="15" t="s">
        <v>632</v>
      </c>
      <c r="G2847" s="5">
        <v>2895.8</v>
      </c>
      <c r="H2847" s="5">
        <v>2895.8</v>
      </c>
      <c r="I2847" s="5">
        <v>2895.8</v>
      </c>
      <c r="J2847" s="5"/>
    </row>
    <row r="2848" spans="1:10" s="3" customFormat="1" x14ac:dyDescent="0.25">
      <c r="A2848" s="7" t="s">
        <v>331</v>
      </c>
      <c r="B2848" s="7" t="s">
        <v>35</v>
      </c>
      <c r="C2848" s="7"/>
      <c r="D2848" s="7"/>
      <c r="E2848" s="7"/>
      <c r="F2848" s="12" t="s">
        <v>589</v>
      </c>
      <c r="G2848" s="8">
        <f>G2849</f>
        <v>1922922.2</v>
      </c>
      <c r="H2848" s="8">
        <f t="shared" ref="H2848:J2848" si="1579">H2849</f>
        <v>2739532</v>
      </c>
      <c r="I2848" s="8">
        <f t="shared" si="1579"/>
        <v>2717253.5999999996</v>
      </c>
      <c r="J2848" s="8">
        <f t="shared" si="1579"/>
        <v>0</v>
      </c>
    </row>
    <row r="2849" spans="1:10" s="10" customFormat="1" x14ac:dyDescent="0.25">
      <c r="A2849" s="9" t="s">
        <v>331</v>
      </c>
      <c r="B2849" s="9" t="s">
        <v>35</v>
      </c>
      <c r="C2849" s="9" t="s">
        <v>103</v>
      </c>
      <c r="D2849" s="9"/>
      <c r="E2849" s="9"/>
      <c r="F2849" s="14" t="s">
        <v>609</v>
      </c>
      <c r="G2849" s="11">
        <f>G2850</f>
        <v>1922922.2</v>
      </c>
      <c r="H2849" s="11">
        <f t="shared" ref="H2849:J2849" si="1580">H2850</f>
        <v>2739532</v>
      </c>
      <c r="I2849" s="11">
        <f t="shared" si="1580"/>
        <v>2717253.5999999996</v>
      </c>
      <c r="J2849" s="11">
        <f t="shared" si="1580"/>
        <v>0</v>
      </c>
    </row>
    <row r="2850" spans="1:10" ht="31.5" x14ac:dyDescent="0.25">
      <c r="A2850" s="4" t="s">
        <v>331</v>
      </c>
      <c r="B2850" s="4" t="s">
        <v>35</v>
      </c>
      <c r="C2850" s="4" t="s">
        <v>103</v>
      </c>
      <c r="D2850" s="4" t="s">
        <v>220</v>
      </c>
      <c r="E2850" s="4"/>
      <c r="F2850" s="15" t="s">
        <v>781</v>
      </c>
      <c r="G2850" s="5">
        <f>G2851+G2876</f>
        <v>1922922.2</v>
      </c>
      <c r="H2850" s="5">
        <f t="shared" ref="H2850:J2850" si="1581">H2851+H2876</f>
        <v>2739532</v>
      </c>
      <c r="I2850" s="5">
        <f t="shared" si="1581"/>
        <v>2717253.5999999996</v>
      </c>
      <c r="J2850" s="5">
        <f t="shared" si="1581"/>
        <v>0</v>
      </c>
    </row>
    <row r="2851" spans="1:10" ht="31.5" x14ac:dyDescent="0.25">
      <c r="A2851" s="4" t="s">
        <v>331</v>
      </c>
      <c r="B2851" s="4" t="s">
        <v>35</v>
      </c>
      <c r="C2851" s="4" t="s">
        <v>103</v>
      </c>
      <c r="D2851" s="4" t="s">
        <v>221</v>
      </c>
      <c r="E2851" s="4"/>
      <c r="F2851" s="15" t="s">
        <v>782</v>
      </c>
      <c r="G2851" s="5">
        <f>G2852+G2862+G2865+G2872</f>
        <v>458607.10000000003</v>
      </c>
      <c r="H2851" s="5">
        <f t="shared" ref="H2851:J2851" si="1582">H2852+H2862+H2865+H2872</f>
        <v>798991.6</v>
      </c>
      <c r="I2851" s="5">
        <f t="shared" si="1582"/>
        <v>1204593.5999999999</v>
      </c>
      <c r="J2851" s="5">
        <f t="shared" si="1582"/>
        <v>0</v>
      </c>
    </row>
    <row r="2852" spans="1:10" ht="47.25" x14ac:dyDescent="0.25">
      <c r="A2852" s="4" t="s">
        <v>331</v>
      </c>
      <c r="B2852" s="4" t="s">
        <v>35</v>
      </c>
      <c r="C2852" s="4" t="s">
        <v>103</v>
      </c>
      <c r="D2852" s="4" t="s">
        <v>222</v>
      </c>
      <c r="E2852" s="4"/>
      <c r="F2852" s="15" t="s">
        <v>783</v>
      </c>
      <c r="G2852" s="5">
        <f>G2853+G2856+G2859</f>
        <v>88851.799999999988</v>
      </c>
      <c r="H2852" s="5">
        <f t="shared" ref="H2852:J2852" si="1583">H2853+H2856+H2859</f>
        <v>87394.599999999991</v>
      </c>
      <c r="I2852" s="5">
        <f t="shared" si="1583"/>
        <v>87437.299999999988</v>
      </c>
      <c r="J2852" s="5">
        <f t="shared" si="1583"/>
        <v>0</v>
      </c>
    </row>
    <row r="2853" spans="1:10" x14ac:dyDescent="0.25">
      <c r="A2853" s="4" t="s">
        <v>331</v>
      </c>
      <c r="B2853" s="4" t="s">
        <v>35</v>
      </c>
      <c r="C2853" s="4" t="s">
        <v>103</v>
      </c>
      <c r="D2853" s="4" t="s">
        <v>214</v>
      </c>
      <c r="E2853" s="4"/>
      <c r="F2853" s="15" t="s">
        <v>784</v>
      </c>
      <c r="G2853" s="5">
        <f>G2854</f>
        <v>15036.9</v>
      </c>
      <c r="H2853" s="5">
        <f t="shared" ref="H2853:J2854" si="1584">H2854</f>
        <v>13579.7</v>
      </c>
      <c r="I2853" s="5">
        <f t="shared" si="1584"/>
        <v>13622.4</v>
      </c>
      <c r="J2853" s="5">
        <f t="shared" si="1584"/>
        <v>0</v>
      </c>
    </row>
    <row r="2854" spans="1:10" ht="31.5" x14ac:dyDescent="0.25">
      <c r="A2854" s="4" t="s">
        <v>331</v>
      </c>
      <c r="B2854" s="4" t="s">
        <v>35</v>
      </c>
      <c r="C2854" s="4" t="s">
        <v>103</v>
      </c>
      <c r="D2854" s="4" t="s">
        <v>214</v>
      </c>
      <c r="E2854" s="4" t="s">
        <v>16</v>
      </c>
      <c r="F2854" s="15" t="s">
        <v>631</v>
      </c>
      <c r="G2854" s="5">
        <f>G2855</f>
        <v>15036.9</v>
      </c>
      <c r="H2854" s="5">
        <f t="shared" si="1584"/>
        <v>13579.7</v>
      </c>
      <c r="I2854" s="5">
        <f t="shared" si="1584"/>
        <v>13622.4</v>
      </c>
      <c r="J2854" s="5">
        <f t="shared" si="1584"/>
        <v>0</v>
      </c>
    </row>
    <row r="2855" spans="1:10" ht="31.5" x14ac:dyDescent="0.25">
      <c r="A2855" s="4" t="s">
        <v>331</v>
      </c>
      <c r="B2855" s="4" t="s">
        <v>35</v>
      </c>
      <c r="C2855" s="4" t="s">
        <v>103</v>
      </c>
      <c r="D2855" s="4" t="s">
        <v>214</v>
      </c>
      <c r="E2855" s="4" t="s">
        <v>17</v>
      </c>
      <c r="F2855" s="15" t="s">
        <v>632</v>
      </c>
      <c r="G2855" s="5">
        <v>15036.9</v>
      </c>
      <c r="H2855" s="5">
        <v>13579.7</v>
      </c>
      <c r="I2855" s="5">
        <v>13622.4</v>
      </c>
      <c r="J2855" s="5"/>
    </row>
    <row r="2856" spans="1:10" ht="31.5" x14ac:dyDescent="0.25">
      <c r="A2856" s="4" t="s">
        <v>331</v>
      </c>
      <c r="B2856" s="4" t="s">
        <v>35</v>
      </c>
      <c r="C2856" s="4" t="s">
        <v>103</v>
      </c>
      <c r="D2856" s="4" t="s">
        <v>335</v>
      </c>
      <c r="E2856" s="4"/>
      <c r="F2856" s="15" t="s">
        <v>785</v>
      </c>
      <c r="G2856" s="5">
        <f>G2857</f>
        <v>4080.8</v>
      </c>
      <c r="H2856" s="5">
        <f t="shared" ref="H2856:J2857" si="1585">H2857</f>
        <v>4080.8</v>
      </c>
      <c r="I2856" s="5">
        <f t="shared" si="1585"/>
        <v>4080.8</v>
      </c>
      <c r="J2856" s="5">
        <f t="shared" si="1585"/>
        <v>0</v>
      </c>
    </row>
    <row r="2857" spans="1:10" ht="31.5" x14ac:dyDescent="0.25">
      <c r="A2857" s="4" t="s">
        <v>331</v>
      </c>
      <c r="B2857" s="4" t="s">
        <v>35</v>
      </c>
      <c r="C2857" s="4" t="s">
        <v>103</v>
      </c>
      <c r="D2857" s="4" t="s">
        <v>335</v>
      </c>
      <c r="E2857" s="4" t="s">
        <v>16</v>
      </c>
      <c r="F2857" s="15" t="s">
        <v>631</v>
      </c>
      <c r="G2857" s="5">
        <f>G2858</f>
        <v>4080.8</v>
      </c>
      <c r="H2857" s="5">
        <f t="shared" si="1585"/>
        <v>4080.8</v>
      </c>
      <c r="I2857" s="5">
        <f t="shared" si="1585"/>
        <v>4080.8</v>
      </c>
      <c r="J2857" s="5">
        <f t="shared" si="1585"/>
        <v>0</v>
      </c>
    </row>
    <row r="2858" spans="1:10" ht="31.5" x14ac:dyDescent="0.25">
      <c r="A2858" s="4" t="s">
        <v>331</v>
      </c>
      <c r="B2858" s="4" t="s">
        <v>35</v>
      </c>
      <c r="C2858" s="4" t="s">
        <v>103</v>
      </c>
      <c r="D2858" s="4" t="s">
        <v>335</v>
      </c>
      <c r="E2858" s="4" t="s">
        <v>17</v>
      </c>
      <c r="F2858" s="15" t="s">
        <v>632</v>
      </c>
      <c r="G2858" s="5">
        <v>4080.8</v>
      </c>
      <c r="H2858" s="5">
        <v>4080.8</v>
      </c>
      <c r="I2858" s="5">
        <v>4080.8</v>
      </c>
      <c r="J2858" s="5"/>
    </row>
    <row r="2859" spans="1:10" ht="47.25" x14ac:dyDescent="0.25">
      <c r="A2859" s="4" t="s">
        <v>331</v>
      </c>
      <c r="B2859" s="4" t="s">
        <v>35</v>
      </c>
      <c r="C2859" s="4" t="s">
        <v>103</v>
      </c>
      <c r="D2859" s="4" t="s">
        <v>336</v>
      </c>
      <c r="E2859" s="4"/>
      <c r="F2859" s="15" t="s">
        <v>787</v>
      </c>
      <c r="G2859" s="5">
        <f>G2860</f>
        <v>69734.099999999991</v>
      </c>
      <c r="H2859" s="5">
        <f t="shared" ref="H2859:J2860" si="1586">H2860</f>
        <v>69734.099999999991</v>
      </c>
      <c r="I2859" s="5">
        <f t="shared" si="1586"/>
        <v>69734.099999999991</v>
      </c>
      <c r="J2859" s="5">
        <f t="shared" si="1586"/>
        <v>0</v>
      </c>
    </row>
    <row r="2860" spans="1:10" x14ac:dyDescent="0.25">
      <c r="A2860" s="4" t="s">
        <v>331</v>
      </c>
      <c r="B2860" s="4" t="s">
        <v>35</v>
      </c>
      <c r="C2860" s="4" t="s">
        <v>103</v>
      </c>
      <c r="D2860" s="4" t="s">
        <v>336</v>
      </c>
      <c r="E2860" s="4" t="s">
        <v>18</v>
      </c>
      <c r="F2860" s="15" t="s">
        <v>647</v>
      </c>
      <c r="G2860" s="5">
        <f>G2861</f>
        <v>69734.099999999991</v>
      </c>
      <c r="H2860" s="5">
        <f t="shared" si="1586"/>
        <v>69734.099999999991</v>
      </c>
      <c r="I2860" s="5">
        <f t="shared" si="1586"/>
        <v>69734.099999999991</v>
      </c>
      <c r="J2860" s="5">
        <f t="shared" si="1586"/>
        <v>0</v>
      </c>
    </row>
    <row r="2861" spans="1:10" ht="63" x14ac:dyDescent="0.25">
      <c r="A2861" s="4" t="s">
        <v>331</v>
      </c>
      <c r="B2861" s="4" t="s">
        <v>35</v>
      </c>
      <c r="C2861" s="4" t="s">
        <v>103</v>
      </c>
      <c r="D2861" s="4" t="s">
        <v>336</v>
      </c>
      <c r="E2861" s="4" t="s">
        <v>219</v>
      </c>
      <c r="F2861" s="15" t="s">
        <v>648</v>
      </c>
      <c r="G2861" s="5">
        <v>69734.099999999991</v>
      </c>
      <c r="H2861" s="5">
        <v>69734.099999999991</v>
      </c>
      <c r="I2861" s="5">
        <v>69734.099999999991</v>
      </c>
      <c r="J2861" s="5"/>
    </row>
    <row r="2862" spans="1:10" ht="47.25" x14ac:dyDescent="0.25">
      <c r="A2862" s="4" t="s">
        <v>331</v>
      </c>
      <c r="B2862" s="4" t="s">
        <v>35</v>
      </c>
      <c r="C2862" s="4" t="s">
        <v>103</v>
      </c>
      <c r="D2862" s="4" t="s">
        <v>337</v>
      </c>
      <c r="E2862" s="4"/>
      <c r="F2862" s="15" t="s">
        <v>789</v>
      </c>
      <c r="G2862" s="5">
        <f>G2863</f>
        <v>61101.200000000004</v>
      </c>
      <c r="H2862" s="5">
        <f t="shared" ref="H2862:J2863" si="1587">H2863</f>
        <v>48251.100000000006</v>
      </c>
      <c r="I2862" s="5">
        <f t="shared" si="1587"/>
        <v>48251.100000000006</v>
      </c>
      <c r="J2862" s="5">
        <f t="shared" si="1587"/>
        <v>0</v>
      </c>
    </row>
    <row r="2863" spans="1:10" ht="31.5" x14ac:dyDescent="0.25">
      <c r="A2863" s="4" t="s">
        <v>331</v>
      </c>
      <c r="B2863" s="4" t="s">
        <v>35</v>
      </c>
      <c r="C2863" s="4" t="s">
        <v>103</v>
      </c>
      <c r="D2863" s="4" t="s">
        <v>337</v>
      </c>
      <c r="E2863" s="4" t="s">
        <v>16</v>
      </c>
      <c r="F2863" s="15" t="s">
        <v>631</v>
      </c>
      <c r="G2863" s="5">
        <f>G2864</f>
        <v>61101.200000000004</v>
      </c>
      <c r="H2863" s="5">
        <f t="shared" si="1587"/>
        <v>48251.100000000006</v>
      </c>
      <c r="I2863" s="5">
        <f t="shared" si="1587"/>
        <v>48251.100000000006</v>
      </c>
      <c r="J2863" s="5">
        <f t="shared" si="1587"/>
        <v>0</v>
      </c>
    </row>
    <row r="2864" spans="1:10" ht="31.5" x14ac:dyDescent="0.25">
      <c r="A2864" s="4" t="s">
        <v>331</v>
      </c>
      <c r="B2864" s="4" t="s">
        <v>35</v>
      </c>
      <c r="C2864" s="4" t="s">
        <v>103</v>
      </c>
      <c r="D2864" s="4" t="s">
        <v>337</v>
      </c>
      <c r="E2864" s="4" t="s">
        <v>17</v>
      </c>
      <c r="F2864" s="15" t="s">
        <v>632</v>
      </c>
      <c r="G2864" s="5">
        <v>61101.200000000004</v>
      </c>
      <c r="H2864" s="5">
        <v>48251.100000000006</v>
      </c>
      <c r="I2864" s="5">
        <v>48251.100000000006</v>
      </c>
      <c r="J2864" s="5"/>
    </row>
    <row r="2865" spans="1:11" ht="63" x14ac:dyDescent="0.25">
      <c r="A2865" s="4" t="s">
        <v>331</v>
      </c>
      <c r="B2865" s="4" t="s">
        <v>35</v>
      </c>
      <c r="C2865" s="4" t="s">
        <v>103</v>
      </c>
      <c r="D2865" s="4" t="s">
        <v>359</v>
      </c>
      <c r="E2865" s="4"/>
      <c r="F2865" s="15" t="s">
        <v>790</v>
      </c>
      <c r="G2865" s="5">
        <f>G2866+G2869</f>
        <v>308654.10000000003</v>
      </c>
      <c r="H2865" s="5">
        <f t="shared" ref="H2865:J2865" si="1588">H2866+H2869</f>
        <v>589583.30000000005</v>
      </c>
      <c r="I2865" s="5">
        <f t="shared" si="1588"/>
        <v>1068905.2</v>
      </c>
      <c r="J2865" s="5">
        <f t="shared" si="1588"/>
        <v>0</v>
      </c>
    </row>
    <row r="2866" spans="1:11" ht="31.5" x14ac:dyDescent="0.25">
      <c r="A2866" s="4" t="s">
        <v>331</v>
      </c>
      <c r="B2866" s="4" t="s">
        <v>35</v>
      </c>
      <c r="C2866" s="4" t="s">
        <v>103</v>
      </c>
      <c r="D2866" s="4" t="s">
        <v>338</v>
      </c>
      <c r="E2866" s="4"/>
      <c r="F2866" s="15" t="s">
        <v>791</v>
      </c>
      <c r="G2866" s="5">
        <f>G2867</f>
        <v>308654.10000000003</v>
      </c>
      <c r="H2866" s="5">
        <f t="shared" ref="H2866:J2867" si="1589">H2867</f>
        <v>489990</v>
      </c>
      <c r="I2866" s="5">
        <f t="shared" si="1589"/>
        <v>969312</v>
      </c>
      <c r="J2866" s="5">
        <f t="shared" si="1589"/>
        <v>0</v>
      </c>
    </row>
    <row r="2867" spans="1:11" ht="31.5" x14ac:dyDescent="0.25">
      <c r="A2867" s="4" t="s">
        <v>331</v>
      </c>
      <c r="B2867" s="4" t="s">
        <v>35</v>
      </c>
      <c r="C2867" s="4" t="s">
        <v>103</v>
      </c>
      <c r="D2867" s="4" t="s">
        <v>338</v>
      </c>
      <c r="E2867" s="4" t="s">
        <v>16</v>
      </c>
      <c r="F2867" s="15" t="s">
        <v>631</v>
      </c>
      <c r="G2867" s="5">
        <f>G2868</f>
        <v>308654.10000000003</v>
      </c>
      <c r="H2867" s="5">
        <f t="shared" si="1589"/>
        <v>489990</v>
      </c>
      <c r="I2867" s="5">
        <f t="shared" si="1589"/>
        <v>969312</v>
      </c>
      <c r="J2867" s="5">
        <f t="shared" si="1589"/>
        <v>0</v>
      </c>
    </row>
    <row r="2868" spans="1:11" ht="31.5" x14ac:dyDescent="0.25">
      <c r="A2868" s="4" t="s">
        <v>331</v>
      </c>
      <c r="B2868" s="4" t="s">
        <v>35</v>
      </c>
      <c r="C2868" s="4" t="s">
        <v>103</v>
      </c>
      <c r="D2868" s="4" t="s">
        <v>338</v>
      </c>
      <c r="E2868" s="4" t="s">
        <v>17</v>
      </c>
      <c r="F2868" s="15" t="s">
        <v>632</v>
      </c>
      <c r="G2868" s="5">
        <v>308654.10000000003</v>
      </c>
      <c r="H2868" s="5">
        <v>489990</v>
      </c>
      <c r="I2868" s="5">
        <v>969312</v>
      </c>
      <c r="J2868" s="5"/>
    </row>
    <row r="2869" spans="1:11" ht="63" hidden="1" x14ac:dyDescent="0.25">
      <c r="A2869" s="4" t="s">
        <v>331</v>
      </c>
      <c r="B2869" s="4" t="s">
        <v>35</v>
      </c>
      <c r="C2869" s="4" t="s">
        <v>103</v>
      </c>
      <c r="D2869" s="4" t="s">
        <v>339</v>
      </c>
      <c r="E2869" s="4"/>
      <c r="F2869" s="15" t="s">
        <v>788</v>
      </c>
      <c r="G2869" s="5">
        <f>G2870</f>
        <v>0</v>
      </c>
      <c r="H2869" s="5">
        <f t="shared" ref="H2869:J2869" si="1590">H2870</f>
        <v>99593.3</v>
      </c>
      <c r="I2869" s="5">
        <f t="shared" si="1590"/>
        <v>99593.2</v>
      </c>
      <c r="J2869" s="5">
        <f t="shared" si="1590"/>
        <v>0</v>
      </c>
      <c r="K2869" s="2">
        <v>0</v>
      </c>
    </row>
    <row r="2870" spans="1:11" ht="31.5" hidden="1" x14ac:dyDescent="0.25">
      <c r="A2870" s="4" t="s">
        <v>331</v>
      </c>
      <c r="B2870" s="4" t="s">
        <v>35</v>
      </c>
      <c r="C2870" s="4" t="s">
        <v>103</v>
      </c>
      <c r="D2870" s="4" t="s">
        <v>339</v>
      </c>
      <c r="E2870" s="4" t="s">
        <v>16</v>
      </c>
      <c r="F2870" s="15" t="s">
        <v>631</v>
      </c>
      <c r="G2870" s="5">
        <f>G2871</f>
        <v>0</v>
      </c>
      <c r="H2870" s="5">
        <f t="shared" ref="H2870:J2870" si="1591">H2871</f>
        <v>99593.3</v>
      </c>
      <c r="I2870" s="5">
        <f t="shared" si="1591"/>
        <v>99593.2</v>
      </c>
      <c r="J2870" s="5">
        <f t="shared" si="1591"/>
        <v>0</v>
      </c>
      <c r="K2870" s="2">
        <v>0</v>
      </c>
    </row>
    <row r="2871" spans="1:11" ht="31.5" hidden="1" x14ac:dyDescent="0.25">
      <c r="A2871" s="4" t="s">
        <v>331</v>
      </c>
      <c r="B2871" s="4" t="s">
        <v>35</v>
      </c>
      <c r="C2871" s="4" t="s">
        <v>103</v>
      </c>
      <c r="D2871" s="4" t="s">
        <v>339</v>
      </c>
      <c r="E2871" s="4" t="s">
        <v>17</v>
      </c>
      <c r="F2871" s="15" t="s">
        <v>632</v>
      </c>
      <c r="G2871" s="5">
        <v>0</v>
      </c>
      <c r="H2871" s="5">
        <v>99593.3</v>
      </c>
      <c r="I2871" s="5">
        <v>99593.2</v>
      </c>
      <c r="J2871" s="5"/>
      <c r="K2871" s="2">
        <v>0</v>
      </c>
    </row>
    <row r="2872" spans="1:11" ht="63" hidden="1" x14ac:dyDescent="0.25">
      <c r="A2872" s="4" t="s">
        <v>331</v>
      </c>
      <c r="B2872" s="4" t="s">
        <v>35</v>
      </c>
      <c r="C2872" s="4" t="s">
        <v>103</v>
      </c>
      <c r="D2872" s="4" t="s">
        <v>1306</v>
      </c>
      <c r="E2872" s="4"/>
      <c r="F2872" s="15" t="s">
        <v>1348</v>
      </c>
      <c r="G2872" s="5">
        <f>G2873</f>
        <v>0</v>
      </c>
      <c r="H2872" s="5">
        <f t="shared" ref="H2872:J2874" si="1592">H2873</f>
        <v>73762.600000000006</v>
      </c>
      <c r="I2872" s="5">
        <f t="shared" si="1592"/>
        <v>0</v>
      </c>
      <c r="J2872" s="5">
        <f t="shared" si="1592"/>
        <v>0</v>
      </c>
      <c r="K2872" s="2">
        <v>0</v>
      </c>
    </row>
    <row r="2873" spans="1:11" ht="63" hidden="1" x14ac:dyDescent="0.25">
      <c r="A2873" s="4" t="s">
        <v>331</v>
      </c>
      <c r="B2873" s="4" t="s">
        <v>35</v>
      </c>
      <c r="C2873" s="4" t="s">
        <v>103</v>
      </c>
      <c r="D2873" s="4" t="s">
        <v>1305</v>
      </c>
      <c r="E2873" s="4"/>
      <c r="F2873" s="15" t="s">
        <v>788</v>
      </c>
      <c r="G2873" s="5">
        <f>G2874</f>
        <v>0</v>
      </c>
      <c r="H2873" s="5">
        <f t="shared" si="1592"/>
        <v>73762.600000000006</v>
      </c>
      <c r="I2873" s="5">
        <f t="shared" si="1592"/>
        <v>0</v>
      </c>
      <c r="J2873" s="5">
        <f t="shared" si="1592"/>
        <v>0</v>
      </c>
      <c r="K2873" s="2">
        <v>0</v>
      </c>
    </row>
    <row r="2874" spans="1:11" ht="31.5" hidden="1" x14ac:dyDescent="0.25">
      <c r="A2874" s="4" t="s">
        <v>331</v>
      </c>
      <c r="B2874" s="4" t="s">
        <v>35</v>
      </c>
      <c r="C2874" s="4" t="s">
        <v>103</v>
      </c>
      <c r="D2874" s="4" t="s">
        <v>1305</v>
      </c>
      <c r="E2874" s="4" t="s">
        <v>16</v>
      </c>
      <c r="F2874" s="15" t="s">
        <v>631</v>
      </c>
      <c r="G2874" s="5">
        <f>G2875</f>
        <v>0</v>
      </c>
      <c r="H2874" s="5">
        <f t="shared" si="1592"/>
        <v>73762.600000000006</v>
      </c>
      <c r="I2874" s="5">
        <f t="shared" si="1592"/>
        <v>0</v>
      </c>
      <c r="J2874" s="5">
        <f t="shared" si="1592"/>
        <v>0</v>
      </c>
      <c r="K2874" s="2">
        <v>0</v>
      </c>
    </row>
    <row r="2875" spans="1:11" ht="31.5" hidden="1" x14ac:dyDescent="0.25">
      <c r="A2875" s="4" t="s">
        <v>331</v>
      </c>
      <c r="B2875" s="4" t="s">
        <v>35</v>
      </c>
      <c r="C2875" s="4" t="s">
        <v>103</v>
      </c>
      <c r="D2875" s="4" t="s">
        <v>1305</v>
      </c>
      <c r="E2875" s="4" t="s">
        <v>17</v>
      </c>
      <c r="F2875" s="15" t="s">
        <v>632</v>
      </c>
      <c r="G2875" s="5">
        <v>0</v>
      </c>
      <c r="H2875" s="5">
        <v>73762.600000000006</v>
      </c>
      <c r="I2875" s="5">
        <v>0</v>
      </c>
      <c r="J2875" s="5"/>
      <c r="K2875" s="2">
        <v>0</v>
      </c>
    </row>
    <row r="2876" spans="1:11" ht="63" x14ac:dyDescent="0.25">
      <c r="A2876" s="4" t="s">
        <v>331</v>
      </c>
      <c r="B2876" s="4" t="s">
        <v>35</v>
      </c>
      <c r="C2876" s="4" t="s">
        <v>103</v>
      </c>
      <c r="D2876" s="4" t="s">
        <v>361</v>
      </c>
      <c r="E2876" s="4"/>
      <c r="F2876" s="15" t="s">
        <v>796</v>
      </c>
      <c r="G2876" s="5">
        <f>G2877</f>
        <v>1464315.0999999999</v>
      </c>
      <c r="H2876" s="5">
        <f t="shared" ref="H2876:J2876" si="1593">H2877</f>
        <v>1940540.4</v>
      </c>
      <c r="I2876" s="5">
        <f t="shared" si="1593"/>
        <v>1512660</v>
      </c>
      <c r="J2876" s="5">
        <f t="shared" si="1593"/>
        <v>0</v>
      </c>
    </row>
    <row r="2877" spans="1:11" ht="47.25" x14ac:dyDescent="0.25">
      <c r="A2877" s="4" t="s">
        <v>331</v>
      </c>
      <c r="B2877" s="4" t="s">
        <v>35</v>
      </c>
      <c r="C2877" s="4" t="s">
        <v>103</v>
      </c>
      <c r="D2877" s="4" t="s">
        <v>360</v>
      </c>
      <c r="E2877" s="4"/>
      <c r="F2877" s="15" t="s">
        <v>797</v>
      </c>
      <c r="G2877" s="5">
        <f>G2878+G2881+G2884+G2887+G2890+G2893+G2896+G2899+G2902+G2905+G2908+G2911+G2914+G2917+G2920+G2923+G2926+G2929+G2932</f>
        <v>1464315.0999999999</v>
      </c>
      <c r="H2877" s="5">
        <f t="shared" ref="H2877:J2877" si="1594">H2878+H2881+H2884+H2887+H2890+H2893+H2896+H2899+H2902+H2905+H2908+H2911+H2914+H2917+H2920+H2923+H2926+H2929+H2932</f>
        <v>1940540.4</v>
      </c>
      <c r="I2877" s="5">
        <f t="shared" si="1594"/>
        <v>1512660</v>
      </c>
      <c r="J2877" s="5">
        <f t="shared" si="1594"/>
        <v>0</v>
      </c>
    </row>
    <row r="2878" spans="1:11" ht="47.25" x14ac:dyDescent="0.25">
      <c r="A2878" s="4" t="s">
        <v>331</v>
      </c>
      <c r="B2878" s="4" t="s">
        <v>35</v>
      </c>
      <c r="C2878" s="4" t="s">
        <v>103</v>
      </c>
      <c r="D2878" s="4" t="s">
        <v>340</v>
      </c>
      <c r="E2878" s="4"/>
      <c r="F2878" s="15" t="s">
        <v>1324</v>
      </c>
      <c r="G2878" s="5">
        <f>G2879</f>
        <v>17756.599999999999</v>
      </c>
      <c r="H2878" s="5">
        <f t="shared" ref="H2878:J2879" si="1595">H2879</f>
        <v>0</v>
      </c>
      <c r="I2878" s="5">
        <f t="shared" si="1595"/>
        <v>0</v>
      </c>
      <c r="J2878" s="5">
        <f t="shared" si="1595"/>
        <v>0</v>
      </c>
    </row>
    <row r="2879" spans="1:11" ht="31.5" x14ac:dyDescent="0.25">
      <c r="A2879" s="4" t="s">
        <v>331</v>
      </c>
      <c r="B2879" s="4" t="s">
        <v>35</v>
      </c>
      <c r="C2879" s="4" t="s">
        <v>103</v>
      </c>
      <c r="D2879" s="4" t="s">
        <v>340</v>
      </c>
      <c r="E2879" s="4" t="s">
        <v>302</v>
      </c>
      <c r="F2879" s="15" t="s">
        <v>639</v>
      </c>
      <c r="G2879" s="5">
        <f>G2880</f>
        <v>17756.599999999999</v>
      </c>
      <c r="H2879" s="5">
        <f t="shared" si="1595"/>
        <v>0</v>
      </c>
      <c r="I2879" s="5">
        <f t="shared" si="1595"/>
        <v>0</v>
      </c>
      <c r="J2879" s="5">
        <f t="shared" si="1595"/>
        <v>0</v>
      </c>
    </row>
    <row r="2880" spans="1:11" x14ac:dyDescent="0.25">
      <c r="A2880" s="4" t="s">
        <v>331</v>
      </c>
      <c r="B2880" s="4" t="s">
        <v>35</v>
      </c>
      <c r="C2880" s="4" t="s">
        <v>103</v>
      </c>
      <c r="D2880" s="4" t="s">
        <v>340</v>
      </c>
      <c r="E2880" s="4" t="s">
        <v>301</v>
      </c>
      <c r="F2880" s="15" t="s">
        <v>640</v>
      </c>
      <c r="G2880" s="5">
        <v>17756.599999999999</v>
      </c>
      <c r="H2880" s="5">
        <v>0</v>
      </c>
      <c r="I2880" s="5">
        <v>0</v>
      </c>
      <c r="J2880" s="5"/>
    </row>
    <row r="2881" spans="1:10" ht="31.5" x14ac:dyDescent="0.25">
      <c r="A2881" s="4" t="s">
        <v>331</v>
      </c>
      <c r="B2881" s="4" t="s">
        <v>35</v>
      </c>
      <c r="C2881" s="4" t="s">
        <v>103</v>
      </c>
      <c r="D2881" s="4" t="s">
        <v>341</v>
      </c>
      <c r="E2881" s="4"/>
      <c r="F2881" s="15" t="s">
        <v>798</v>
      </c>
      <c r="G2881" s="5">
        <f>G2882</f>
        <v>18135</v>
      </c>
      <c r="H2881" s="5">
        <f t="shared" ref="H2881:J2882" si="1596">H2882</f>
        <v>0</v>
      </c>
      <c r="I2881" s="5">
        <f t="shared" si="1596"/>
        <v>0</v>
      </c>
      <c r="J2881" s="5">
        <f t="shared" si="1596"/>
        <v>0</v>
      </c>
    </row>
    <row r="2882" spans="1:10" ht="31.5" x14ac:dyDescent="0.25">
      <c r="A2882" s="4" t="s">
        <v>331</v>
      </c>
      <c r="B2882" s="4" t="s">
        <v>35</v>
      </c>
      <c r="C2882" s="4" t="s">
        <v>103</v>
      </c>
      <c r="D2882" s="4" t="s">
        <v>341</v>
      </c>
      <c r="E2882" s="4" t="s">
        <v>302</v>
      </c>
      <c r="F2882" s="15" t="s">
        <v>639</v>
      </c>
      <c r="G2882" s="5">
        <f>G2883</f>
        <v>18135</v>
      </c>
      <c r="H2882" s="5">
        <f t="shared" si="1596"/>
        <v>0</v>
      </c>
      <c r="I2882" s="5">
        <f t="shared" si="1596"/>
        <v>0</v>
      </c>
      <c r="J2882" s="5">
        <f t="shared" si="1596"/>
        <v>0</v>
      </c>
    </row>
    <row r="2883" spans="1:10" x14ac:dyDescent="0.25">
      <c r="A2883" s="4" t="s">
        <v>331</v>
      </c>
      <c r="B2883" s="4" t="s">
        <v>35</v>
      </c>
      <c r="C2883" s="4" t="s">
        <v>103</v>
      </c>
      <c r="D2883" s="4" t="s">
        <v>341</v>
      </c>
      <c r="E2883" s="4" t="s">
        <v>301</v>
      </c>
      <c r="F2883" s="15" t="s">
        <v>640</v>
      </c>
      <c r="G2883" s="5">
        <v>18135</v>
      </c>
      <c r="H2883" s="5">
        <v>0</v>
      </c>
      <c r="I2883" s="5">
        <v>0</v>
      </c>
      <c r="J2883" s="5"/>
    </row>
    <row r="2884" spans="1:10" ht="31.5" x14ac:dyDescent="0.25">
      <c r="A2884" s="4" t="s">
        <v>331</v>
      </c>
      <c r="B2884" s="4" t="s">
        <v>35</v>
      </c>
      <c r="C2884" s="4" t="s">
        <v>103</v>
      </c>
      <c r="D2884" s="4" t="s">
        <v>342</v>
      </c>
      <c r="E2884" s="4"/>
      <c r="F2884" s="15" t="s">
        <v>1325</v>
      </c>
      <c r="G2884" s="5">
        <f>G2885</f>
        <v>4659</v>
      </c>
      <c r="H2884" s="5">
        <f t="shared" ref="H2884:J2885" si="1597">H2885</f>
        <v>0</v>
      </c>
      <c r="I2884" s="5">
        <f t="shared" si="1597"/>
        <v>0</v>
      </c>
      <c r="J2884" s="5">
        <f t="shared" si="1597"/>
        <v>0</v>
      </c>
    </row>
    <row r="2885" spans="1:10" ht="31.5" x14ac:dyDescent="0.25">
      <c r="A2885" s="4" t="s">
        <v>331</v>
      </c>
      <c r="B2885" s="4" t="s">
        <v>35</v>
      </c>
      <c r="C2885" s="4" t="s">
        <v>103</v>
      </c>
      <c r="D2885" s="4" t="s">
        <v>342</v>
      </c>
      <c r="E2885" s="4" t="s">
        <v>302</v>
      </c>
      <c r="F2885" s="15" t="s">
        <v>639</v>
      </c>
      <c r="G2885" s="5">
        <f>G2886</f>
        <v>4659</v>
      </c>
      <c r="H2885" s="5">
        <f t="shared" si="1597"/>
        <v>0</v>
      </c>
      <c r="I2885" s="5">
        <f t="shared" si="1597"/>
        <v>0</v>
      </c>
      <c r="J2885" s="5">
        <f t="shared" si="1597"/>
        <v>0</v>
      </c>
    </row>
    <row r="2886" spans="1:10" x14ac:dyDescent="0.25">
      <c r="A2886" s="4" t="s">
        <v>331</v>
      </c>
      <c r="B2886" s="4" t="s">
        <v>35</v>
      </c>
      <c r="C2886" s="4" t="s">
        <v>103</v>
      </c>
      <c r="D2886" s="4" t="s">
        <v>342</v>
      </c>
      <c r="E2886" s="4" t="s">
        <v>301</v>
      </c>
      <c r="F2886" s="15" t="s">
        <v>640</v>
      </c>
      <c r="G2886" s="5">
        <v>4659</v>
      </c>
      <c r="H2886" s="5">
        <v>0</v>
      </c>
      <c r="I2886" s="5">
        <v>0</v>
      </c>
      <c r="J2886" s="5"/>
    </row>
    <row r="2887" spans="1:10" ht="31.5" x14ac:dyDescent="0.25">
      <c r="A2887" s="4" t="s">
        <v>331</v>
      </c>
      <c r="B2887" s="4" t="s">
        <v>35</v>
      </c>
      <c r="C2887" s="4" t="s">
        <v>103</v>
      </c>
      <c r="D2887" s="4" t="s">
        <v>343</v>
      </c>
      <c r="E2887" s="4"/>
      <c r="F2887" s="15" t="s">
        <v>1326</v>
      </c>
      <c r="G2887" s="5">
        <f>G2888</f>
        <v>2079</v>
      </c>
      <c r="H2887" s="5">
        <f t="shared" ref="H2887:J2888" si="1598">H2888</f>
        <v>0</v>
      </c>
      <c r="I2887" s="5">
        <f t="shared" si="1598"/>
        <v>0</v>
      </c>
      <c r="J2887" s="5">
        <f t="shared" si="1598"/>
        <v>0</v>
      </c>
    </row>
    <row r="2888" spans="1:10" ht="31.5" x14ac:dyDescent="0.25">
      <c r="A2888" s="4" t="s">
        <v>331</v>
      </c>
      <c r="B2888" s="4" t="s">
        <v>35</v>
      </c>
      <c r="C2888" s="4" t="s">
        <v>103</v>
      </c>
      <c r="D2888" s="4" t="s">
        <v>343</v>
      </c>
      <c r="E2888" s="4" t="s">
        <v>302</v>
      </c>
      <c r="F2888" s="15" t="s">
        <v>639</v>
      </c>
      <c r="G2888" s="5">
        <f>G2889</f>
        <v>2079</v>
      </c>
      <c r="H2888" s="5">
        <f t="shared" si="1598"/>
        <v>0</v>
      </c>
      <c r="I2888" s="5">
        <f t="shared" si="1598"/>
        <v>0</v>
      </c>
      <c r="J2888" s="5">
        <f t="shared" si="1598"/>
        <v>0</v>
      </c>
    </row>
    <row r="2889" spans="1:10" x14ac:dyDescent="0.25">
      <c r="A2889" s="4" t="s">
        <v>331</v>
      </c>
      <c r="B2889" s="4" t="s">
        <v>35</v>
      </c>
      <c r="C2889" s="4" t="s">
        <v>103</v>
      </c>
      <c r="D2889" s="4" t="s">
        <v>343</v>
      </c>
      <c r="E2889" s="4" t="s">
        <v>301</v>
      </c>
      <c r="F2889" s="15" t="s">
        <v>640</v>
      </c>
      <c r="G2889" s="5">
        <v>2079</v>
      </c>
      <c r="H2889" s="5">
        <v>0</v>
      </c>
      <c r="I2889" s="5">
        <v>0</v>
      </c>
      <c r="J2889" s="5"/>
    </row>
    <row r="2890" spans="1:10" ht="31.5" x14ac:dyDescent="0.25">
      <c r="A2890" s="4" t="s">
        <v>331</v>
      </c>
      <c r="B2890" s="4" t="s">
        <v>35</v>
      </c>
      <c r="C2890" s="4" t="s">
        <v>103</v>
      </c>
      <c r="D2890" s="4" t="s">
        <v>344</v>
      </c>
      <c r="E2890" s="4"/>
      <c r="F2890" s="15" t="s">
        <v>1327</v>
      </c>
      <c r="G2890" s="5">
        <f>G2891</f>
        <v>5527</v>
      </c>
      <c r="H2890" s="5">
        <f t="shared" ref="H2890:J2891" si="1599">H2891</f>
        <v>0</v>
      </c>
      <c r="I2890" s="5">
        <f t="shared" si="1599"/>
        <v>0</v>
      </c>
      <c r="J2890" s="5">
        <f t="shared" si="1599"/>
        <v>0</v>
      </c>
    </row>
    <row r="2891" spans="1:10" ht="31.5" x14ac:dyDescent="0.25">
      <c r="A2891" s="4" t="s">
        <v>331</v>
      </c>
      <c r="B2891" s="4" t="s">
        <v>35</v>
      </c>
      <c r="C2891" s="4" t="s">
        <v>103</v>
      </c>
      <c r="D2891" s="4" t="s">
        <v>344</v>
      </c>
      <c r="E2891" s="4" t="s">
        <v>302</v>
      </c>
      <c r="F2891" s="15" t="s">
        <v>639</v>
      </c>
      <c r="G2891" s="5">
        <f>G2892</f>
        <v>5527</v>
      </c>
      <c r="H2891" s="5">
        <f t="shared" si="1599"/>
        <v>0</v>
      </c>
      <c r="I2891" s="5">
        <f t="shared" si="1599"/>
        <v>0</v>
      </c>
      <c r="J2891" s="5">
        <f t="shared" si="1599"/>
        <v>0</v>
      </c>
    </row>
    <row r="2892" spans="1:10" x14ac:dyDescent="0.25">
      <c r="A2892" s="4" t="s">
        <v>331</v>
      </c>
      <c r="B2892" s="4" t="s">
        <v>35</v>
      </c>
      <c r="C2892" s="4" t="s">
        <v>103</v>
      </c>
      <c r="D2892" s="4" t="s">
        <v>344</v>
      </c>
      <c r="E2892" s="4" t="s">
        <v>301</v>
      </c>
      <c r="F2892" s="15" t="s">
        <v>640</v>
      </c>
      <c r="G2892" s="5">
        <v>5527</v>
      </c>
      <c r="H2892" s="5">
        <v>0</v>
      </c>
      <c r="I2892" s="5">
        <v>0</v>
      </c>
      <c r="J2892" s="5"/>
    </row>
    <row r="2893" spans="1:10" ht="78.75" x14ac:dyDescent="0.25">
      <c r="A2893" s="4" t="s">
        <v>331</v>
      </c>
      <c r="B2893" s="4" t="s">
        <v>35</v>
      </c>
      <c r="C2893" s="4" t="s">
        <v>103</v>
      </c>
      <c r="D2893" s="4" t="s">
        <v>345</v>
      </c>
      <c r="E2893" s="4"/>
      <c r="F2893" s="15" t="s">
        <v>1328</v>
      </c>
      <c r="G2893" s="5">
        <f>G2894</f>
        <v>1767</v>
      </c>
      <c r="H2893" s="5">
        <f t="shared" ref="H2893:J2894" si="1600">H2894</f>
        <v>0</v>
      </c>
      <c r="I2893" s="5">
        <f t="shared" si="1600"/>
        <v>0</v>
      </c>
      <c r="J2893" s="5">
        <f t="shared" si="1600"/>
        <v>0</v>
      </c>
    </row>
    <row r="2894" spans="1:10" ht="31.5" x14ac:dyDescent="0.25">
      <c r="A2894" s="4" t="s">
        <v>331</v>
      </c>
      <c r="B2894" s="4" t="s">
        <v>35</v>
      </c>
      <c r="C2894" s="4" t="s">
        <v>103</v>
      </c>
      <c r="D2894" s="4" t="s">
        <v>345</v>
      </c>
      <c r="E2894" s="4" t="s">
        <v>302</v>
      </c>
      <c r="F2894" s="15" t="s">
        <v>639</v>
      </c>
      <c r="G2894" s="5">
        <f>G2895</f>
        <v>1767</v>
      </c>
      <c r="H2894" s="5">
        <f t="shared" si="1600"/>
        <v>0</v>
      </c>
      <c r="I2894" s="5">
        <f t="shared" si="1600"/>
        <v>0</v>
      </c>
      <c r="J2894" s="5">
        <f t="shared" si="1600"/>
        <v>0</v>
      </c>
    </row>
    <row r="2895" spans="1:10" x14ac:dyDescent="0.25">
      <c r="A2895" s="4" t="s">
        <v>331</v>
      </c>
      <c r="B2895" s="4" t="s">
        <v>35</v>
      </c>
      <c r="C2895" s="4" t="s">
        <v>103</v>
      </c>
      <c r="D2895" s="4" t="s">
        <v>345</v>
      </c>
      <c r="E2895" s="4" t="s">
        <v>301</v>
      </c>
      <c r="F2895" s="15" t="s">
        <v>640</v>
      </c>
      <c r="G2895" s="5">
        <v>1767</v>
      </c>
      <c r="H2895" s="5">
        <v>0</v>
      </c>
      <c r="I2895" s="5">
        <v>0</v>
      </c>
      <c r="J2895" s="5"/>
    </row>
    <row r="2896" spans="1:10" ht="94.5" x14ac:dyDescent="0.25">
      <c r="A2896" s="4" t="s">
        <v>331</v>
      </c>
      <c r="B2896" s="4" t="s">
        <v>35</v>
      </c>
      <c r="C2896" s="4" t="s">
        <v>103</v>
      </c>
      <c r="D2896" s="4" t="s">
        <v>346</v>
      </c>
      <c r="E2896" s="4"/>
      <c r="F2896" s="15" t="s">
        <v>799</v>
      </c>
      <c r="G2896" s="5">
        <f>G2897</f>
        <v>183171.5</v>
      </c>
      <c r="H2896" s="5">
        <f t="shared" ref="H2896:J2897" si="1601">H2897</f>
        <v>50000</v>
      </c>
      <c r="I2896" s="5">
        <f t="shared" si="1601"/>
        <v>2500</v>
      </c>
      <c r="J2896" s="5">
        <f t="shared" si="1601"/>
        <v>0</v>
      </c>
    </row>
    <row r="2897" spans="1:11" ht="31.5" x14ac:dyDescent="0.25">
      <c r="A2897" s="4" t="s">
        <v>331</v>
      </c>
      <c r="B2897" s="4" t="s">
        <v>35</v>
      </c>
      <c r="C2897" s="4" t="s">
        <v>103</v>
      </c>
      <c r="D2897" s="4" t="s">
        <v>346</v>
      </c>
      <c r="E2897" s="4" t="s">
        <v>302</v>
      </c>
      <c r="F2897" s="15" t="s">
        <v>639</v>
      </c>
      <c r="G2897" s="5">
        <f>G2898</f>
        <v>183171.5</v>
      </c>
      <c r="H2897" s="5">
        <f t="shared" si="1601"/>
        <v>50000</v>
      </c>
      <c r="I2897" s="5">
        <f t="shared" si="1601"/>
        <v>2500</v>
      </c>
      <c r="J2897" s="5">
        <f t="shared" si="1601"/>
        <v>0</v>
      </c>
    </row>
    <row r="2898" spans="1:11" x14ac:dyDescent="0.25">
      <c r="A2898" s="4" t="s">
        <v>331</v>
      </c>
      <c r="B2898" s="4" t="s">
        <v>35</v>
      </c>
      <c r="C2898" s="4" t="s">
        <v>103</v>
      </c>
      <c r="D2898" s="4" t="s">
        <v>346</v>
      </c>
      <c r="E2898" s="4" t="s">
        <v>301</v>
      </c>
      <c r="F2898" s="15" t="s">
        <v>640</v>
      </c>
      <c r="G2898" s="5">
        <v>183171.5</v>
      </c>
      <c r="H2898" s="5">
        <v>50000</v>
      </c>
      <c r="I2898" s="5">
        <v>2500</v>
      </c>
      <c r="J2898" s="5"/>
    </row>
    <row r="2899" spans="1:11" ht="94.5" x14ac:dyDescent="0.25">
      <c r="A2899" s="4" t="s">
        <v>331</v>
      </c>
      <c r="B2899" s="4" t="s">
        <v>35</v>
      </c>
      <c r="C2899" s="4" t="s">
        <v>103</v>
      </c>
      <c r="D2899" s="4" t="s">
        <v>347</v>
      </c>
      <c r="E2899" s="4"/>
      <c r="F2899" s="15" t="s">
        <v>800</v>
      </c>
      <c r="G2899" s="5">
        <f>G2900</f>
        <v>57500</v>
      </c>
      <c r="H2899" s="5">
        <f t="shared" ref="H2899:J2900" si="1602">H2900</f>
        <v>30000</v>
      </c>
      <c r="I2899" s="5">
        <f t="shared" si="1602"/>
        <v>0</v>
      </c>
      <c r="J2899" s="5">
        <f t="shared" si="1602"/>
        <v>0</v>
      </c>
    </row>
    <row r="2900" spans="1:11" ht="31.5" x14ac:dyDescent="0.25">
      <c r="A2900" s="4" t="s">
        <v>331</v>
      </c>
      <c r="B2900" s="4" t="s">
        <v>35</v>
      </c>
      <c r="C2900" s="4" t="s">
        <v>103</v>
      </c>
      <c r="D2900" s="4" t="s">
        <v>347</v>
      </c>
      <c r="E2900" s="4" t="s">
        <v>302</v>
      </c>
      <c r="F2900" s="15" t="s">
        <v>639</v>
      </c>
      <c r="G2900" s="5">
        <f>G2901</f>
        <v>57500</v>
      </c>
      <c r="H2900" s="5">
        <f t="shared" si="1602"/>
        <v>30000</v>
      </c>
      <c r="I2900" s="5">
        <f t="shared" si="1602"/>
        <v>0</v>
      </c>
      <c r="J2900" s="5">
        <f t="shared" si="1602"/>
        <v>0</v>
      </c>
    </row>
    <row r="2901" spans="1:11" x14ac:dyDescent="0.25">
      <c r="A2901" s="4" t="s">
        <v>331</v>
      </c>
      <c r="B2901" s="4" t="s">
        <v>35</v>
      </c>
      <c r="C2901" s="4" t="s">
        <v>103</v>
      </c>
      <c r="D2901" s="4" t="s">
        <v>347</v>
      </c>
      <c r="E2901" s="4" t="s">
        <v>301</v>
      </c>
      <c r="F2901" s="15" t="s">
        <v>640</v>
      </c>
      <c r="G2901" s="5">
        <v>57500</v>
      </c>
      <c r="H2901" s="5">
        <v>30000</v>
      </c>
      <c r="I2901" s="5">
        <v>0</v>
      </c>
      <c r="J2901" s="5"/>
    </row>
    <row r="2902" spans="1:11" ht="110.25" x14ac:dyDescent="0.25">
      <c r="A2902" s="4" t="s">
        <v>331</v>
      </c>
      <c r="B2902" s="4" t="s">
        <v>35</v>
      </c>
      <c r="C2902" s="4" t="s">
        <v>103</v>
      </c>
      <c r="D2902" s="4" t="s">
        <v>348</v>
      </c>
      <c r="E2902" s="4"/>
      <c r="F2902" s="15" t="s">
        <v>801</v>
      </c>
      <c r="G2902" s="5">
        <f>G2903</f>
        <v>21258.1</v>
      </c>
      <c r="H2902" s="5">
        <f t="shared" ref="H2902:J2903" si="1603">H2903</f>
        <v>0</v>
      </c>
      <c r="I2902" s="5">
        <f t="shared" si="1603"/>
        <v>0</v>
      </c>
      <c r="J2902" s="5">
        <f t="shared" si="1603"/>
        <v>0</v>
      </c>
    </row>
    <row r="2903" spans="1:11" ht="31.5" x14ac:dyDescent="0.25">
      <c r="A2903" s="4" t="s">
        <v>331</v>
      </c>
      <c r="B2903" s="4" t="s">
        <v>35</v>
      </c>
      <c r="C2903" s="4" t="s">
        <v>103</v>
      </c>
      <c r="D2903" s="4" t="s">
        <v>348</v>
      </c>
      <c r="E2903" s="4" t="s">
        <v>302</v>
      </c>
      <c r="F2903" s="15" t="s">
        <v>639</v>
      </c>
      <c r="G2903" s="5">
        <f>G2904</f>
        <v>21258.1</v>
      </c>
      <c r="H2903" s="5">
        <f t="shared" si="1603"/>
        <v>0</v>
      </c>
      <c r="I2903" s="5">
        <f t="shared" si="1603"/>
        <v>0</v>
      </c>
      <c r="J2903" s="5">
        <f t="shared" si="1603"/>
        <v>0</v>
      </c>
    </row>
    <row r="2904" spans="1:11" x14ac:dyDescent="0.25">
      <c r="A2904" s="4" t="s">
        <v>331</v>
      </c>
      <c r="B2904" s="4" t="s">
        <v>35</v>
      </c>
      <c r="C2904" s="4" t="s">
        <v>103</v>
      </c>
      <c r="D2904" s="4" t="s">
        <v>348</v>
      </c>
      <c r="E2904" s="4" t="s">
        <v>301</v>
      </c>
      <c r="F2904" s="15" t="s">
        <v>640</v>
      </c>
      <c r="G2904" s="5">
        <v>21258.1</v>
      </c>
      <c r="H2904" s="5">
        <v>0</v>
      </c>
      <c r="I2904" s="5">
        <v>0</v>
      </c>
      <c r="J2904" s="5"/>
    </row>
    <row r="2905" spans="1:11" ht="110.25" x14ac:dyDescent="0.25">
      <c r="A2905" s="4" t="s">
        <v>331</v>
      </c>
      <c r="B2905" s="4" t="s">
        <v>35</v>
      </c>
      <c r="C2905" s="4" t="s">
        <v>103</v>
      </c>
      <c r="D2905" s="4" t="s">
        <v>349</v>
      </c>
      <c r="E2905" s="4"/>
      <c r="F2905" s="15" t="s">
        <v>802</v>
      </c>
      <c r="G2905" s="5">
        <f>G2906</f>
        <v>25000</v>
      </c>
      <c r="H2905" s="5">
        <f t="shared" ref="H2905:J2906" si="1604">H2906</f>
        <v>18083.5</v>
      </c>
      <c r="I2905" s="5">
        <f t="shared" si="1604"/>
        <v>0</v>
      </c>
      <c r="J2905" s="5">
        <f t="shared" si="1604"/>
        <v>0</v>
      </c>
    </row>
    <row r="2906" spans="1:11" ht="31.5" x14ac:dyDescent="0.25">
      <c r="A2906" s="4" t="s">
        <v>331</v>
      </c>
      <c r="B2906" s="4" t="s">
        <v>35</v>
      </c>
      <c r="C2906" s="4" t="s">
        <v>103</v>
      </c>
      <c r="D2906" s="4" t="s">
        <v>349</v>
      </c>
      <c r="E2906" s="4" t="s">
        <v>302</v>
      </c>
      <c r="F2906" s="15" t="s">
        <v>639</v>
      </c>
      <c r="G2906" s="5">
        <f>G2907</f>
        <v>25000</v>
      </c>
      <c r="H2906" s="5">
        <f t="shared" si="1604"/>
        <v>18083.5</v>
      </c>
      <c r="I2906" s="5">
        <f t="shared" si="1604"/>
        <v>0</v>
      </c>
      <c r="J2906" s="5">
        <f t="shared" si="1604"/>
        <v>0</v>
      </c>
    </row>
    <row r="2907" spans="1:11" x14ac:dyDescent="0.25">
      <c r="A2907" s="4" t="s">
        <v>331</v>
      </c>
      <c r="B2907" s="4" t="s">
        <v>35</v>
      </c>
      <c r="C2907" s="4" t="s">
        <v>103</v>
      </c>
      <c r="D2907" s="4" t="s">
        <v>349</v>
      </c>
      <c r="E2907" s="4" t="s">
        <v>301</v>
      </c>
      <c r="F2907" s="15" t="s">
        <v>640</v>
      </c>
      <c r="G2907" s="5">
        <v>25000</v>
      </c>
      <c r="H2907" s="5">
        <v>18083.5</v>
      </c>
      <c r="I2907" s="5">
        <v>0</v>
      </c>
      <c r="J2907" s="5"/>
    </row>
    <row r="2908" spans="1:11" ht="94.5" hidden="1" x14ac:dyDescent="0.25">
      <c r="A2908" s="4" t="s">
        <v>331</v>
      </c>
      <c r="B2908" s="4" t="s">
        <v>35</v>
      </c>
      <c r="C2908" s="4" t="s">
        <v>103</v>
      </c>
      <c r="D2908" s="4" t="s">
        <v>350</v>
      </c>
      <c r="E2908" s="4"/>
      <c r="F2908" s="15" t="s">
        <v>1354</v>
      </c>
      <c r="G2908" s="5">
        <f>G2909</f>
        <v>0</v>
      </c>
      <c r="H2908" s="5">
        <f t="shared" ref="H2908:J2909" si="1605">H2909</f>
        <v>48155.4</v>
      </c>
      <c r="I2908" s="5">
        <f t="shared" si="1605"/>
        <v>155837.6</v>
      </c>
      <c r="J2908" s="5">
        <f t="shared" si="1605"/>
        <v>0</v>
      </c>
      <c r="K2908" s="2">
        <v>0</v>
      </c>
    </row>
    <row r="2909" spans="1:11" ht="31.5" hidden="1" x14ac:dyDescent="0.25">
      <c r="A2909" s="4" t="s">
        <v>331</v>
      </c>
      <c r="B2909" s="4" t="s">
        <v>35</v>
      </c>
      <c r="C2909" s="4" t="s">
        <v>103</v>
      </c>
      <c r="D2909" s="4" t="s">
        <v>350</v>
      </c>
      <c r="E2909" s="4" t="s">
        <v>302</v>
      </c>
      <c r="F2909" s="15" t="s">
        <v>639</v>
      </c>
      <c r="G2909" s="5">
        <f>G2910</f>
        <v>0</v>
      </c>
      <c r="H2909" s="5">
        <f t="shared" si="1605"/>
        <v>48155.4</v>
      </c>
      <c r="I2909" s="5">
        <f t="shared" si="1605"/>
        <v>155837.6</v>
      </c>
      <c r="J2909" s="5">
        <f t="shared" si="1605"/>
        <v>0</v>
      </c>
      <c r="K2909" s="2">
        <v>0</v>
      </c>
    </row>
    <row r="2910" spans="1:11" hidden="1" x14ac:dyDescent="0.25">
      <c r="A2910" s="4" t="s">
        <v>331</v>
      </c>
      <c r="B2910" s="4" t="s">
        <v>35</v>
      </c>
      <c r="C2910" s="4" t="s">
        <v>103</v>
      </c>
      <c r="D2910" s="4" t="s">
        <v>350</v>
      </c>
      <c r="E2910" s="4" t="s">
        <v>301</v>
      </c>
      <c r="F2910" s="15" t="s">
        <v>640</v>
      </c>
      <c r="G2910" s="5">
        <v>0</v>
      </c>
      <c r="H2910" s="5">
        <v>48155.4</v>
      </c>
      <c r="I2910" s="5">
        <v>155837.6</v>
      </c>
      <c r="J2910" s="5"/>
      <c r="K2910" s="2">
        <v>0</v>
      </c>
    </row>
    <row r="2911" spans="1:11" ht="78.75" hidden="1" x14ac:dyDescent="0.25">
      <c r="A2911" s="4" t="s">
        <v>331</v>
      </c>
      <c r="B2911" s="4" t="s">
        <v>35</v>
      </c>
      <c r="C2911" s="4" t="s">
        <v>103</v>
      </c>
      <c r="D2911" s="4" t="s">
        <v>351</v>
      </c>
      <c r="E2911" s="4"/>
      <c r="F2911" s="15" t="s">
        <v>1329</v>
      </c>
      <c r="G2911" s="5">
        <f>G2912</f>
        <v>0</v>
      </c>
      <c r="H2911" s="5">
        <f t="shared" ref="H2911:J2912" si="1606">H2912</f>
        <v>0</v>
      </c>
      <c r="I2911" s="5">
        <f t="shared" si="1606"/>
        <v>51080</v>
      </c>
      <c r="J2911" s="5">
        <f t="shared" si="1606"/>
        <v>0</v>
      </c>
      <c r="K2911" s="2">
        <v>0</v>
      </c>
    </row>
    <row r="2912" spans="1:11" ht="31.5" hidden="1" x14ac:dyDescent="0.25">
      <c r="A2912" s="4" t="s">
        <v>331</v>
      </c>
      <c r="B2912" s="4" t="s">
        <v>35</v>
      </c>
      <c r="C2912" s="4" t="s">
        <v>103</v>
      </c>
      <c r="D2912" s="4" t="s">
        <v>351</v>
      </c>
      <c r="E2912" s="4" t="s">
        <v>302</v>
      </c>
      <c r="F2912" s="15" t="s">
        <v>639</v>
      </c>
      <c r="G2912" s="5">
        <f>G2913</f>
        <v>0</v>
      </c>
      <c r="H2912" s="5">
        <f t="shared" si="1606"/>
        <v>0</v>
      </c>
      <c r="I2912" s="5">
        <f t="shared" si="1606"/>
        <v>51080</v>
      </c>
      <c r="J2912" s="5">
        <f t="shared" si="1606"/>
        <v>0</v>
      </c>
      <c r="K2912" s="2">
        <v>0</v>
      </c>
    </row>
    <row r="2913" spans="1:11" hidden="1" x14ac:dyDescent="0.25">
      <c r="A2913" s="4" t="s">
        <v>331</v>
      </c>
      <c r="B2913" s="4" t="s">
        <v>35</v>
      </c>
      <c r="C2913" s="4" t="s">
        <v>103</v>
      </c>
      <c r="D2913" s="4" t="s">
        <v>351</v>
      </c>
      <c r="E2913" s="4" t="s">
        <v>301</v>
      </c>
      <c r="F2913" s="15" t="s">
        <v>640</v>
      </c>
      <c r="G2913" s="5">
        <v>0</v>
      </c>
      <c r="H2913" s="5">
        <v>0</v>
      </c>
      <c r="I2913" s="5">
        <v>51080</v>
      </c>
      <c r="J2913" s="5"/>
      <c r="K2913" s="2">
        <v>0</v>
      </c>
    </row>
    <row r="2914" spans="1:11" ht="78.75" x14ac:dyDescent="0.25">
      <c r="A2914" s="4" t="s">
        <v>331</v>
      </c>
      <c r="B2914" s="4" t="s">
        <v>35</v>
      </c>
      <c r="C2914" s="4" t="s">
        <v>103</v>
      </c>
      <c r="D2914" s="4" t="s">
        <v>352</v>
      </c>
      <c r="E2914" s="4"/>
      <c r="F2914" s="15" t="s">
        <v>1330</v>
      </c>
      <c r="G2914" s="5">
        <f>G2915</f>
        <v>4512.1000000000004</v>
      </c>
      <c r="H2914" s="5">
        <f t="shared" ref="H2914:J2915" si="1607">H2915</f>
        <v>87203</v>
      </c>
      <c r="I2914" s="5">
        <f t="shared" si="1607"/>
        <v>37203</v>
      </c>
      <c r="J2914" s="5">
        <f t="shared" si="1607"/>
        <v>0</v>
      </c>
    </row>
    <row r="2915" spans="1:11" ht="31.5" x14ac:dyDescent="0.25">
      <c r="A2915" s="4" t="s">
        <v>331</v>
      </c>
      <c r="B2915" s="4" t="s">
        <v>35</v>
      </c>
      <c r="C2915" s="4" t="s">
        <v>103</v>
      </c>
      <c r="D2915" s="4" t="s">
        <v>352</v>
      </c>
      <c r="E2915" s="4" t="s">
        <v>302</v>
      </c>
      <c r="F2915" s="15" t="s">
        <v>639</v>
      </c>
      <c r="G2915" s="5">
        <f>G2916</f>
        <v>4512.1000000000004</v>
      </c>
      <c r="H2915" s="5">
        <f t="shared" si="1607"/>
        <v>87203</v>
      </c>
      <c r="I2915" s="5">
        <f t="shared" si="1607"/>
        <v>37203</v>
      </c>
      <c r="J2915" s="5">
        <f t="shared" si="1607"/>
        <v>0</v>
      </c>
    </row>
    <row r="2916" spans="1:11" x14ac:dyDescent="0.25">
      <c r="A2916" s="4" t="s">
        <v>331</v>
      </c>
      <c r="B2916" s="4" t="s">
        <v>35</v>
      </c>
      <c r="C2916" s="4" t="s">
        <v>103</v>
      </c>
      <c r="D2916" s="4" t="s">
        <v>352</v>
      </c>
      <c r="E2916" s="4" t="s">
        <v>301</v>
      </c>
      <c r="F2916" s="15" t="s">
        <v>640</v>
      </c>
      <c r="G2916" s="5">
        <v>4512.1000000000004</v>
      </c>
      <c r="H2916" s="5">
        <v>87203</v>
      </c>
      <c r="I2916" s="5">
        <v>37203</v>
      </c>
      <c r="J2916" s="5"/>
    </row>
    <row r="2917" spans="1:11" ht="78.75" hidden="1" x14ac:dyDescent="0.25">
      <c r="A2917" s="4" t="s">
        <v>331</v>
      </c>
      <c r="B2917" s="4" t="s">
        <v>35</v>
      </c>
      <c r="C2917" s="4" t="s">
        <v>103</v>
      </c>
      <c r="D2917" s="4" t="s">
        <v>353</v>
      </c>
      <c r="E2917" s="4"/>
      <c r="F2917" s="15" t="s">
        <v>1331</v>
      </c>
      <c r="G2917" s="5">
        <f>G2918</f>
        <v>0</v>
      </c>
      <c r="H2917" s="5">
        <f t="shared" ref="H2917:J2918" si="1608">H2918</f>
        <v>22107</v>
      </c>
      <c r="I2917" s="5">
        <f t="shared" si="1608"/>
        <v>0</v>
      </c>
      <c r="J2917" s="5">
        <f t="shared" si="1608"/>
        <v>0</v>
      </c>
      <c r="K2917" s="2">
        <v>0</v>
      </c>
    </row>
    <row r="2918" spans="1:11" ht="31.5" hidden="1" x14ac:dyDescent="0.25">
      <c r="A2918" s="4" t="s">
        <v>331</v>
      </c>
      <c r="B2918" s="4" t="s">
        <v>35</v>
      </c>
      <c r="C2918" s="4" t="s">
        <v>103</v>
      </c>
      <c r="D2918" s="4" t="s">
        <v>353</v>
      </c>
      <c r="E2918" s="4" t="s">
        <v>302</v>
      </c>
      <c r="F2918" s="15" t="s">
        <v>639</v>
      </c>
      <c r="G2918" s="5">
        <f>G2919</f>
        <v>0</v>
      </c>
      <c r="H2918" s="5">
        <f t="shared" si="1608"/>
        <v>22107</v>
      </c>
      <c r="I2918" s="5">
        <f t="shared" si="1608"/>
        <v>0</v>
      </c>
      <c r="J2918" s="5">
        <f t="shared" si="1608"/>
        <v>0</v>
      </c>
      <c r="K2918" s="2">
        <v>0</v>
      </c>
    </row>
    <row r="2919" spans="1:11" hidden="1" x14ac:dyDescent="0.25">
      <c r="A2919" s="4" t="s">
        <v>331</v>
      </c>
      <c r="B2919" s="4" t="s">
        <v>35</v>
      </c>
      <c r="C2919" s="4" t="s">
        <v>103</v>
      </c>
      <c r="D2919" s="4" t="s">
        <v>353</v>
      </c>
      <c r="E2919" s="4" t="s">
        <v>301</v>
      </c>
      <c r="F2919" s="15" t="s">
        <v>640</v>
      </c>
      <c r="G2919" s="5">
        <v>0</v>
      </c>
      <c r="H2919" s="5">
        <v>22107</v>
      </c>
      <c r="I2919" s="5">
        <v>0</v>
      </c>
      <c r="J2919" s="5"/>
      <c r="K2919" s="2">
        <v>0</v>
      </c>
    </row>
    <row r="2920" spans="1:11" ht="141.75" hidden="1" x14ac:dyDescent="0.25">
      <c r="A2920" s="4" t="s">
        <v>331</v>
      </c>
      <c r="B2920" s="4" t="s">
        <v>35</v>
      </c>
      <c r="C2920" s="4" t="s">
        <v>103</v>
      </c>
      <c r="D2920" s="4" t="s">
        <v>354</v>
      </c>
      <c r="E2920" s="4"/>
      <c r="F2920" s="15" t="s">
        <v>1332</v>
      </c>
      <c r="G2920" s="5">
        <f>G2921</f>
        <v>0</v>
      </c>
      <c r="H2920" s="5">
        <f t="shared" ref="H2920:J2921" si="1609">H2921</f>
        <v>7069</v>
      </c>
      <c r="I2920" s="5">
        <f t="shared" si="1609"/>
        <v>0</v>
      </c>
      <c r="J2920" s="5">
        <f t="shared" si="1609"/>
        <v>0</v>
      </c>
      <c r="K2920" s="2">
        <v>0</v>
      </c>
    </row>
    <row r="2921" spans="1:11" ht="31.5" hidden="1" x14ac:dyDescent="0.25">
      <c r="A2921" s="4" t="s">
        <v>331</v>
      </c>
      <c r="B2921" s="4" t="s">
        <v>35</v>
      </c>
      <c r="C2921" s="4" t="s">
        <v>103</v>
      </c>
      <c r="D2921" s="4" t="s">
        <v>354</v>
      </c>
      <c r="E2921" s="4" t="s">
        <v>302</v>
      </c>
      <c r="F2921" s="15" t="s">
        <v>639</v>
      </c>
      <c r="G2921" s="5">
        <f>G2922</f>
        <v>0</v>
      </c>
      <c r="H2921" s="5">
        <f t="shared" si="1609"/>
        <v>7069</v>
      </c>
      <c r="I2921" s="5">
        <f t="shared" si="1609"/>
        <v>0</v>
      </c>
      <c r="J2921" s="5">
        <f t="shared" si="1609"/>
        <v>0</v>
      </c>
      <c r="K2921" s="2">
        <v>0</v>
      </c>
    </row>
    <row r="2922" spans="1:11" hidden="1" x14ac:dyDescent="0.25">
      <c r="A2922" s="4" t="s">
        <v>331</v>
      </c>
      <c r="B2922" s="4" t="s">
        <v>35</v>
      </c>
      <c r="C2922" s="4" t="s">
        <v>103</v>
      </c>
      <c r="D2922" s="4" t="s">
        <v>354</v>
      </c>
      <c r="E2922" s="4" t="s">
        <v>301</v>
      </c>
      <c r="F2922" s="15" t="s">
        <v>640</v>
      </c>
      <c r="G2922" s="5">
        <v>0</v>
      </c>
      <c r="H2922" s="5">
        <v>7069</v>
      </c>
      <c r="I2922" s="5">
        <v>0</v>
      </c>
      <c r="J2922" s="5"/>
      <c r="K2922" s="2">
        <v>0</v>
      </c>
    </row>
    <row r="2923" spans="1:11" ht="78.75" hidden="1" x14ac:dyDescent="0.25">
      <c r="A2923" s="4" t="s">
        <v>331</v>
      </c>
      <c r="B2923" s="4" t="s">
        <v>35</v>
      </c>
      <c r="C2923" s="4" t="s">
        <v>103</v>
      </c>
      <c r="D2923" s="4" t="s">
        <v>355</v>
      </c>
      <c r="E2923" s="4"/>
      <c r="F2923" s="15" t="s">
        <v>1333</v>
      </c>
      <c r="G2923" s="5">
        <f>G2924</f>
        <v>0</v>
      </c>
      <c r="H2923" s="5">
        <f t="shared" ref="H2923:J2924" si="1610">H2924</f>
        <v>57518.8</v>
      </c>
      <c r="I2923" s="5">
        <f t="shared" si="1610"/>
        <v>94486</v>
      </c>
      <c r="J2923" s="5">
        <f t="shared" si="1610"/>
        <v>0</v>
      </c>
      <c r="K2923" s="2">
        <v>0</v>
      </c>
    </row>
    <row r="2924" spans="1:11" ht="31.5" hidden="1" x14ac:dyDescent="0.25">
      <c r="A2924" s="4" t="s">
        <v>331</v>
      </c>
      <c r="B2924" s="4" t="s">
        <v>35</v>
      </c>
      <c r="C2924" s="4" t="s">
        <v>103</v>
      </c>
      <c r="D2924" s="4" t="s">
        <v>355</v>
      </c>
      <c r="E2924" s="4" t="s">
        <v>302</v>
      </c>
      <c r="F2924" s="15" t="s">
        <v>639</v>
      </c>
      <c r="G2924" s="5">
        <f>G2925</f>
        <v>0</v>
      </c>
      <c r="H2924" s="5">
        <f t="shared" si="1610"/>
        <v>57518.8</v>
      </c>
      <c r="I2924" s="5">
        <f t="shared" si="1610"/>
        <v>94486</v>
      </c>
      <c r="J2924" s="5">
        <f t="shared" si="1610"/>
        <v>0</v>
      </c>
      <c r="K2924" s="2">
        <v>0</v>
      </c>
    </row>
    <row r="2925" spans="1:11" hidden="1" x14ac:dyDescent="0.25">
      <c r="A2925" s="4" t="s">
        <v>331</v>
      </c>
      <c r="B2925" s="4" t="s">
        <v>35</v>
      </c>
      <c r="C2925" s="4" t="s">
        <v>103</v>
      </c>
      <c r="D2925" s="4" t="s">
        <v>355</v>
      </c>
      <c r="E2925" s="4" t="s">
        <v>301</v>
      </c>
      <c r="F2925" s="15" t="s">
        <v>640</v>
      </c>
      <c r="G2925" s="5">
        <v>0</v>
      </c>
      <c r="H2925" s="5">
        <v>57518.8</v>
      </c>
      <c r="I2925" s="5">
        <v>94486</v>
      </c>
      <c r="J2925" s="5"/>
      <c r="K2925" s="2">
        <v>0</v>
      </c>
    </row>
    <row r="2926" spans="1:11" ht="94.5" hidden="1" x14ac:dyDescent="0.25">
      <c r="A2926" s="4" t="s">
        <v>331</v>
      </c>
      <c r="B2926" s="4" t="s">
        <v>35</v>
      </c>
      <c r="C2926" s="4" t="s">
        <v>103</v>
      </c>
      <c r="D2926" s="4" t="s">
        <v>356</v>
      </c>
      <c r="E2926" s="4"/>
      <c r="F2926" s="15" t="s">
        <v>1334</v>
      </c>
      <c r="G2926" s="5">
        <f>G2927</f>
        <v>0</v>
      </c>
      <c r="H2926" s="5">
        <f t="shared" ref="H2926:J2927" si="1611">H2927</f>
        <v>11720</v>
      </c>
      <c r="I2926" s="5">
        <f t="shared" si="1611"/>
        <v>0</v>
      </c>
      <c r="J2926" s="5">
        <f t="shared" si="1611"/>
        <v>0</v>
      </c>
      <c r="K2926" s="2">
        <v>0</v>
      </c>
    </row>
    <row r="2927" spans="1:11" ht="31.5" hidden="1" x14ac:dyDescent="0.25">
      <c r="A2927" s="4" t="s">
        <v>331</v>
      </c>
      <c r="B2927" s="4" t="s">
        <v>35</v>
      </c>
      <c r="C2927" s="4" t="s">
        <v>103</v>
      </c>
      <c r="D2927" s="4" t="s">
        <v>356</v>
      </c>
      <c r="E2927" s="4" t="s">
        <v>302</v>
      </c>
      <c r="F2927" s="15" t="s">
        <v>639</v>
      </c>
      <c r="G2927" s="5">
        <f>G2928</f>
        <v>0</v>
      </c>
      <c r="H2927" s="5">
        <f t="shared" si="1611"/>
        <v>11720</v>
      </c>
      <c r="I2927" s="5">
        <f t="shared" si="1611"/>
        <v>0</v>
      </c>
      <c r="J2927" s="5">
        <f t="shared" si="1611"/>
        <v>0</v>
      </c>
      <c r="K2927" s="2">
        <v>0</v>
      </c>
    </row>
    <row r="2928" spans="1:11" hidden="1" x14ac:dyDescent="0.25">
      <c r="A2928" s="4" t="s">
        <v>331</v>
      </c>
      <c r="B2928" s="4" t="s">
        <v>35</v>
      </c>
      <c r="C2928" s="4" t="s">
        <v>103</v>
      </c>
      <c r="D2928" s="4" t="s">
        <v>356</v>
      </c>
      <c r="E2928" s="4" t="s">
        <v>301</v>
      </c>
      <c r="F2928" s="15" t="s">
        <v>640</v>
      </c>
      <c r="G2928" s="5">
        <v>0</v>
      </c>
      <c r="H2928" s="5">
        <v>11720</v>
      </c>
      <c r="I2928" s="5">
        <v>0</v>
      </c>
      <c r="J2928" s="5"/>
      <c r="K2928" s="2">
        <v>0</v>
      </c>
    </row>
    <row r="2929" spans="1:10" ht="94.5" x14ac:dyDescent="0.25">
      <c r="A2929" s="4" t="s">
        <v>331</v>
      </c>
      <c r="B2929" s="4" t="s">
        <v>35</v>
      </c>
      <c r="C2929" s="4" t="s">
        <v>103</v>
      </c>
      <c r="D2929" s="4" t="s">
        <v>357</v>
      </c>
      <c r="E2929" s="4"/>
      <c r="F2929" s="15" t="s">
        <v>803</v>
      </c>
      <c r="G2929" s="5">
        <f>G2930</f>
        <v>164530.29999999999</v>
      </c>
      <c r="H2929" s="5">
        <f t="shared" ref="H2929:J2930" si="1612">H2930</f>
        <v>153278.9</v>
      </c>
      <c r="I2929" s="5">
        <f t="shared" si="1612"/>
        <v>65976</v>
      </c>
      <c r="J2929" s="5">
        <f t="shared" si="1612"/>
        <v>0</v>
      </c>
    </row>
    <row r="2930" spans="1:10" ht="31.5" x14ac:dyDescent="0.25">
      <c r="A2930" s="4" t="s">
        <v>331</v>
      </c>
      <c r="B2930" s="4" t="s">
        <v>35</v>
      </c>
      <c r="C2930" s="4" t="s">
        <v>103</v>
      </c>
      <c r="D2930" s="4" t="s">
        <v>357</v>
      </c>
      <c r="E2930" s="4" t="s">
        <v>302</v>
      </c>
      <c r="F2930" s="15" t="s">
        <v>639</v>
      </c>
      <c r="G2930" s="5">
        <f>G2931</f>
        <v>164530.29999999999</v>
      </c>
      <c r="H2930" s="5">
        <f t="shared" si="1612"/>
        <v>153278.9</v>
      </c>
      <c r="I2930" s="5">
        <f t="shared" si="1612"/>
        <v>65976</v>
      </c>
      <c r="J2930" s="5">
        <f t="shared" si="1612"/>
        <v>0</v>
      </c>
    </row>
    <row r="2931" spans="1:10" x14ac:dyDescent="0.25">
      <c r="A2931" s="4" t="s">
        <v>331</v>
      </c>
      <c r="B2931" s="4" t="s">
        <v>35</v>
      </c>
      <c r="C2931" s="4" t="s">
        <v>103</v>
      </c>
      <c r="D2931" s="4" t="s">
        <v>357</v>
      </c>
      <c r="E2931" s="4" t="s">
        <v>301</v>
      </c>
      <c r="F2931" s="15" t="s">
        <v>640</v>
      </c>
      <c r="G2931" s="5">
        <v>164530.29999999999</v>
      </c>
      <c r="H2931" s="5">
        <v>153278.9</v>
      </c>
      <c r="I2931" s="5">
        <v>65976</v>
      </c>
      <c r="J2931" s="5"/>
    </row>
    <row r="2932" spans="1:10" ht="63" x14ac:dyDescent="0.25">
      <c r="A2932" s="4" t="s">
        <v>331</v>
      </c>
      <c r="B2932" s="4" t="s">
        <v>35</v>
      </c>
      <c r="C2932" s="4" t="s">
        <v>103</v>
      </c>
      <c r="D2932" s="4" t="s">
        <v>358</v>
      </c>
      <c r="E2932" s="4"/>
      <c r="F2932" s="15" t="s">
        <v>788</v>
      </c>
      <c r="G2932" s="5">
        <f>G2933</f>
        <v>958419.5</v>
      </c>
      <c r="H2932" s="5">
        <f t="shared" ref="H2932:J2933" si="1613">H2933</f>
        <v>1455404.8</v>
      </c>
      <c r="I2932" s="5">
        <f t="shared" si="1613"/>
        <v>1105577.3999999999</v>
      </c>
      <c r="J2932" s="5">
        <f t="shared" si="1613"/>
        <v>0</v>
      </c>
    </row>
    <row r="2933" spans="1:10" ht="31.5" x14ac:dyDescent="0.25">
      <c r="A2933" s="4" t="s">
        <v>331</v>
      </c>
      <c r="B2933" s="4" t="s">
        <v>35</v>
      </c>
      <c r="C2933" s="4" t="s">
        <v>103</v>
      </c>
      <c r="D2933" s="4" t="s">
        <v>358</v>
      </c>
      <c r="E2933" s="4" t="s">
        <v>302</v>
      </c>
      <c r="F2933" s="15" t="s">
        <v>639</v>
      </c>
      <c r="G2933" s="5">
        <f>G2934</f>
        <v>958419.5</v>
      </c>
      <c r="H2933" s="5">
        <f t="shared" si="1613"/>
        <v>1455404.8</v>
      </c>
      <c r="I2933" s="5">
        <f t="shared" si="1613"/>
        <v>1105577.3999999999</v>
      </c>
      <c r="J2933" s="5">
        <f t="shared" si="1613"/>
        <v>0</v>
      </c>
    </row>
    <row r="2934" spans="1:10" x14ac:dyDescent="0.25">
      <c r="A2934" s="4" t="s">
        <v>331</v>
      </c>
      <c r="B2934" s="4" t="s">
        <v>35</v>
      </c>
      <c r="C2934" s="4" t="s">
        <v>103</v>
      </c>
      <c r="D2934" s="4" t="s">
        <v>358</v>
      </c>
      <c r="E2934" s="4" t="s">
        <v>301</v>
      </c>
      <c r="F2934" s="15" t="s">
        <v>640</v>
      </c>
      <c r="G2934" s="5">
        <v>958419.5</v>
      </c>
      <c r="H2934" s="5">
        <v>1455404.8</v>
      </c>
      <c r="I2934" s="5">
        <v>1105577.3999999999</v>
      </c>
      <c r="J2934" s="5"/>
    </row>
    <row r="2935" spans="1:10" s="3" customFormat="1" x14ac:dyDescent="0.25">
      <c r="A2935" s="7" t="s">
        <v>331</v>
      </c>
      <c r="B2935" s="7" t="s">
        <v>102</v>
      </c>
      <c r="C2935" s="7"/>
      <c r="D2935" s="7"/>
      <c r="E2935" s="7"/>
      <c r="F2935" s="12" t="s">
        <v>590</v>
      </c>
      <c r="G2935" s="8">
        <f>G2936+G3029</f>
        <v>995962.10000000009</v>
      </c>
      <c r="H2935" s="8">
        <f>H2936+H3029</f>
        <v>1041967.6000000001</v>
      </c>
      <c r="I2935" s="8">
        <f>I2936+I3029</f>
        <v>1144306</v>
      </c>
      <c r="J2935" s="8">
        <f>J2936+J3029</f>
        <v>0</v>
      </c>
    </row>
    <row r="2936" spans="1:10" s="10" customFormat="1" x14ac:dyDescent="0.25">
      <c r="A2936" s="9" t="s">
        <v>331</v>
      </c>
      <c r="B2936" s="9" t="s">
        <v>102</v>
      </c>
      <c r="C2936" s="9" t="s">
        <v>85</v>
      </c>
      <c r="D2936" s="9"/>
      <c r="E2936" s="9"/>
      <c r="F2936" s="14" t="s">
        <v>613</v>
      </c>
      <c r="G2936" s="11">
        <f>G2937+G2953+G3013</f>
        <v>754254</v>
      </c>
      <c r="H2936" s="11">
        <f t="shared" ref="H2936:J2936" si="1614">H2937+H2953+H3013</f>
        <v>803366.3</v>
      </c>
      <c r="I2936" s="11">
        <f t="shared" si="1614"/>
        <v>905691.8</v>
      </c>
      <c r="J2936" s="11">
        <f t="shared" si="1614"/>
        <v>0</v>
      </c>
    </row>
    <row r="2937" spans="1:10" ht="31.5" x14ac:dyDescent="0.25">
      <c r="A2937" s="4" t="s">
        <v>331</v>
      </c>
      <c r="B2937" s="4" t="s">
        <v>102</v>
      </c>
      <c r="C2937" s="4" t="s">
        <v>85</v>
      </c>
      <c r="D2937" s="4" t="s">
        <v>220</v>
      </c>
      <c r="E2937" s="4"/>
      <c r="F2937" s="15" t="s">
        <v>781</v>
      </c>
      <c r="G2937" s="5">
        <f>G2938+G2949</f>
        <v>203481.7</v>
      </c>
      <c r="H2937" s="5">
        <f t="shared" ref="H2937:J2937" si="1615">H2938+H2949</f>
        <v>214888.9</v>
      </c>
      <c r="I2937" s="5">
        <f t="shared" si="1615"/>
        <v>295688.90000000002</v>
      </c>
      <c r="J2937" s="5">
        <f t="shared" si="1615"/>
        <v>0</v>
      </c>
    </row>
    <row r="2938" spans="1:10" ht="31.5" x14ac:dyDescent="0.25">
      <c r="A2938" s="4" t="s">
        <v>331</v>
      </c>
      <c r="B2938" s="4" t="s">
        <v>102</v>
      </c>
      <c r="C2938" s="4" t="s">
        <v>85</v>
      </c>
      <c r="D2938" s="4" t="s">
        <v>221</v>
      </c>
      <c r="E2938" s="4"/>
      <c r="F2938" s="15" t="s">
        <v>782</v>
      </c>
      <c r="G2938" s="5">
        <f>G2939+G2946</f>
        <v>166855.4</v>
      </c>
      <c r="H2938" s="5">
        <f t="shared" ref="H2938:J2938" si="1616">H2939+H2946</f>
        <v>154388.9</v>
      </c>
      <c r="I2938" s="5">
        <f t="shared" si="1616"/>
        <v>235188.9</v>
      </c>
      <c r="J2938" s="5">
        <f t="shared" si="1616"/>
        <v>0</v>
      </c>
    </row>
    <row r="2939" spans="1:10" ht="63" x14ac:dyDescent="0.25">
      <c r="A2939" s="4" t="s">
        <v>331</v>
      </c>
      <c r="B2939" s="4" t="s">
        <v>102</v>
      </c>
      <c r="C2939" s="4" t="s">
        <v>85</v>
      </c>
      <c r="D2939" s="4" t="s">
        <v>387</v>
      </c>
      <c r="E2939" s="4"/>
      <c r="F2939" s="15" t="s">
        <v>792</v>
      </c>
      <c r="G2939" s="5">
        <f>G2940+G2943</f>
        <v>166855.4</v>
      </c>
      <c r="H2939" s="5">
        <f t="shared" ref="H2939:J2939" si="1617">H2940+H2943</f>
        <v>154388.9</v>
      </c>
      <c r="I2939" s="5">
        <f t="shared" si="1617"/>
        <v>154388.9</v>
      </c>
      <c r="J2939" s="5">
        <f t="shared" si="1617"/>
        <v>0</v>
      </c>
    </row>
    <row r="2940" spans="1:10" ht="31.5" x14ac:dyDescent="0.25">
      <c r="A2940" s="4" t="s">
        <v>331</v>
      </c>
      <c r="B2940" s="4" t="s">
        <v>102</v>
      </c>
      <c r="C2940" s="4" t="s">
        <v>85</v>
      </c>
      <c r="D2940" s="4" t="s">
        <v>362</v>
      </c>
      <c r="E2940" s="4"/>
      <c r="F2940" s="15" t="s">
        <v>793</v>
      </c>
      <c r="G2940" s="5">
        <f>G2941</f>
        <v>1215</v>
      </c>
      <c r="H2940" s="5">
        <f t="shared" ref="H2940:J2941" si="1618">H2941</f>
        <v>1239.3</v>
      </c>
      <c r="I2940" s="5">
        <f t="shared" si="1618"/>
        <v>1239.3</v>
      </c>
      <c r="J2940" s="5">
        <f t="shared" si="1618"/>
        <v>0</v>
      </c>
    </row>
    <row r="2941" spans="1:10" ht="31.5" x14ac:dyDescent="0.25">
      <c r="A2941" s="4" t="s">
        <v>331</v>
      </c>
      <c r="B2941" s="4" t="s">
        <v>102</v>
      </c>
      <c r="C2941" s="4" t="s">
        <v>85</v>
      </c>
      <c r="D2941" s="4" t="s">
        <v>362</v>
      </c>
      <c r="E2941" s="4" t="s">
        <v>16</v>
      </c>
      <c r="F2941" s="15" t="s">
        <v>631</v>
      </c>
      <c r="G2941" s="5">
        <f>G2942</f>
        <v>1215</v>
      </c>
      <c r="H2941" s="5">
        <f t="shared" si="1618"/>
        <v>1239.3</v>
      </c>
      <c r="I2941" s="5">
        <f t="shared" si="1618"/>
        <v>1239.3</v>
      </c>
      <c r="J2941" s="5">
        <f t="shared" si="1618"/>
        <v>0</v>
      </c>
    </row>
    <row r="2942" spans="1:10" ht="31.5" x14ac:dyDescent="0.25">
      <c r="A2942" s="4" t="s">
        <v>331</v>
      </c>
      <c r="B2942" s="4" t="s">
        <v>102</v>
      </c>
      <c r="C2942" s="4" t="s">
        <v>85</v>
      </c>
      <c r="D2942" s="4" t="s">
        <v>362</v>
      </c>
      <c r="E2942" s="4" t="s">
        <v>17</v>
      </c>
      <c r="F2942" s="15" t="s">
        <v>632</v>
      </c>
      <c r="G2942" s="5">
        <v>1215</v>
      </c>
      <c r="H2942" s="5">
        <v>1239.3</v>
      </c>
      <c r="I2942" s="5">
        <v>1239.3</v>
      </c>
      <c r="J2942" s="5"/>
    </row>
    <row r="2943" spans="1:10" ht="47.25" x14ac:dyDescent="0.25">
      <c r="A2943" s="4" t="s">
        <v>331</v>
      </c>
      <c r="B2943" s="4" t="s">
        <v>102</v>
      </c>
      <c r="C2943" s="4" t="s">
        <v>85</v>
      </c>
      <c r="D2943" s="4" t="s">
        <v>363</v>
      </c>
      <c r="E2943" s="4"/>
      <c r="F2943" s="15" t="s">
        <v>794</v>
      </c>
      <c r="G2943" s="5">
        <f>G2944</f>
        <v>165640.4</v>
      </c>
      <c r="H2943" s="5">
        <f t="shared" ref="H2943:J2944" si="1619">H2944</f>
        <v>153149.6</v>
      </c>
      <c r="I2943" s="5">
        <f t="shared" si="1619"/>
        <v>153149.6</v>
      </c>
      <c r="J2943" s="5">
        <f t="shared" si="1619"/>
        <v>0</v>
      </c>
    </row>
    <row r="2944" spans="1:10" x14ac:dyDescent="0.25">
      <c r="A2944" s="4" t="s">
        <v>331</v>
      </c>
      <c r="B2944" s="4" t="s">
        <v>102</v>
      </c>
      <c r="C2944" s="4" t="s">
        <v>85</v>
      </c>
      <c r="D2944" s="4" t="s">
        <v>363</v>
      </c>
      <c r="E2944" s="4" t="s">
        <v>18</v>
      </c>
      <c r="F2944" s="15" t="s">
        <v>647</v>
      </c>
      <c r="G2944" s="5">
        <f>G2945</f>
        <v>165640.4</v>
      </c>
      <c r="H2944" s="5">
        <f t="shared" si="1619"/>
        <v>153149.6</v>
      </c>
      <c r="I2944" s="5">
        <f t="shared" si="1619"/>
        <v>153149.6</v>
      </c>
      <c r="J2944" s="5">
        <f t="shared" si="1619"/>
        <v>0</v>
      </c>
    </row>
    <row r="2945" spans="1:11" ht="63" x14ac:dyDescent="0.25">
      <c r="A2945" s="4" t="s">
        <v>331</v>
      </c>
      <c r="B2945" s="4" t="s">
        <v>102</v>
      </c>
      <c r="C2945" s="4" t="s">
        <v>85</v>
      </c>
      <c r="D2945" s="4" t="s">
        <v>363</v>
      </c>
      <c r="E2945" s="4" t="s">
        <v>219</v>
      </c>
      <c r="F2945" s="15" t="s">
        <v>648</v>
      </c>
      <c r="G2945" s="5">
        <v>165640.4</v>
      </c>
      <c r="H2945" s="5">
        <v>153149.6</v>
      </c>
      <c r="I2945" s="5">
        <v>153149.6</v>
      </c>
      <c r="J2945" s="5"/>
    </row>
    <row r="2946" spans="1:11" ht="31.5" hidden="1" x14ac:dyDescent="0.25">
      <c r="A2946" s="4" t="s">
        <v>331</v>
      </c>
      <c r="B2946" s="4" t="s">
        <v>102</v>
      </c>
      <c r="C2946" s="4" t="s">
        <v>85</v>
      </c>
      <c r="D2946" s="4" t="s">
        <v>364</v>
      </c>
      <c r="E2946" s="4"/>
      <c r="F2946" s="15" t="s">
        <v>795</v>
      </c>
      <c r="G2946" s="5">
        <f>G2947</f>
        <v>0</v>
      </c>
      <c r="H2946" s="5">
        <f t="shared" ref="H2946:J2947" si="1620">H2947</f>
        <v>0</v>
      </c>
      <c r="I2946" s="5">
        <f t="shared" si="1620"/>
        <v>80800</v>
      </c>
      <c r="J2946" s="5">
        <f t="shared" si="1620"/>
        <v>0</v>
      </c>
      <c r="K2946" s="2">
        <v>0</v>
      </c>
    </row>
    <row r="2947" spans="1:11" ht="31.5" hidden="1" x14ac:dyDescent="0.25">
      <c r="A2947" s="4" t="s">
        <v>331</v>
      </c>
      <c r="B2947" s="4" t="s">
        <v>102</v>
      </c>
      <c r="C2947" s="4" t="s">
        <v>85</v>
      </c>
      <c r="D2947" s="4" t="s">
        <v>364</v>
      </c>
      <c r="E2947" s="4" t="s">
        <v>16</v>
      </c>
      <c r="F2947" s="15" t="s">
        <v>631</v>
      </c>
      <c r="G2947" s="5">
        <f>G2948</f>
        <v>0</v>
      </c>
      <c r="H2947" s="5">
        <f t="shared" si="1620"/>
        <v>0</v>
      </c>
      <c r="I2947" s="5">
        <f t="shared" si="1620"/>
        <v>80800</v>
      </c>
      <c r="J2947" s="5">
        <f t="shared" si="1620"/>
        <v>0</v>
      </c>
      <c r="K2947" s="2">
        <v>0</v>
      </c>
    </row>
    <row r="2948" spans="1:11" ht="31.5" hidden="1" x14ac:dyDescent="0.25">
      <c r="A2948" s="4" t="s">
        <v>331</v>
      </c>
      <c r="B2948" s="4" t="s">
        <v>102</v>
      </c>
      <c r="C2948" s="4" t="s">
        <v>85</v>
      </c>
      <c r="D2948" s="4" t="s">
        <v>364</v>
      </c>
      <c r="E2948" s="4" t="s">
        <v>17</v>
      </c>
      <c r="F2948" s="15" t="s">
        <v>632</v>
      </c>
      <c r="G2948" s="5">
        <v>0</v>
      </c>
      <c r="H2948" s="5">
        <v>0</v>
      </c>
      <c r="I2948" s="5">
        <v>80800</v>
      </c>
      <c r="J2948" s="5"/>
      <c r="K2948" s="2">
        <v>0</v>
      </c>
    </row>
    <row r="2949" spans="1:11" ht="63" x14ac:dyDescent="0.25">
      <c r="A2949" s="4" t="s">
        <v>331</v>
      </c>
      <c r="B2949" s="4" t="s">
        <v>102</v>
      </c>
      <c r="C2949" s="4" t="s">
        <v>85</v>
      </c>
      <c r="D2949" s="4" t="s">
        <v>361</v>
      </c>
      <c r="E2949" s="4"/>
      <c r="F2949" s="15" t="s">
        <v>796</v>
      </c>
      <c r="G2949" s="5">
        <f>G2950</f>
        <v>36626.300000000003</v>
      </c>
      <c r="H2949" s="5">
        <f t="shared" ref="H2949:J2951" si="1621">H2950</f>
        <v>60500</v>
      </c>
      <c r="I2949" s="5">
        <f t="shared" si="1621"/>
        <v>60500</v>
      </c>
      <c r="J2949" s="5">
        <f t="shared" si="1621"/>
        <v>0</v>
      </c>
    </row>
    <row r="2950" spans="1:11" ht="47.25" x14ac:dyDescent="0.25">
      <c r="A2950" s="4" t="s">
        <v>331</v>
      </c>
      <c r="B2950" s="4" t="s">
        <v>102</v>
      </c>
      <c r="C2950" s="4" t="s">
        <v>85</v>
      </c>
      <c r="D2950" s="4" t="s">
        <v>365</v>
      </c>
      <c r="E2950" s="4"/>
      <c r="F2950" s="15" t="s">
        <v>804</v>
      </c>
      <c r="G2950" s="5">
        <f>G2951</f>
        <v>36626.300000000003</v>
      </c>
      <c r="H2950" s="5">
        <f t="shared" si="1621"/>
        <v>60500</v>
      </c>
      <c r="I2950" s="5">
        <f t="shared" si="1621"/>
        <v>60500</v>
      </c>
      <c r="J2950" s="5">
        <f t="shared" si="1621"/>
        <v>0</v>
      </c>
    </row>
    <row r="2951" spans="1:11" ht="31.5" x14ac:dyDescent="0.25">
      <c r="A2951" s="4" t="s">
        <v>331</v>
      </c>
      <c r="B2951" s="4" t="s">
        <v>102</v>
      </c>
      <c r="C2951" s="4" t="s">
        <v>85</v>
      </c>
      <c r="D2951" s="4" t="s">
        <v>365</v>
      </c>
      <c r="E2951" s="4" t="s">
        <v>302</v>
      </c>
      <c r="F2951" s="15" t="s">
        <v>639</v>
      </c>
      <c r="G2951" s="5">
        <f>G2952</f>
        <v>36626.300000000003</v>
      </c>
      <c r="H2951" s="5">
        <f t="shared" si="1621"/>
        <v>60500</v>
      </c>
      <c r="I2951" s="5">
        <f t="shared" si="1621"/>
        <v>60500</v>
      </c>
      <c r="J2951" s="5">
        <f t="shared" si="1621"/>
        <v>0</v>
      </c>
    </row>
    <row r="2952" spans="1:11" x14ac:dyDescent="0.25">
      <c r="A2952" s="4" t="s">
        <v>331</v>
      </c>
      <c r="B2952" s="4" t="s">
        <v>102</v>
      </c>
      <c r="C2952" s="4" t="s">
        <v>85</v>
      </c>
      <c r="D2952" s="4" t="s">
        <v>365</v>
      </c>
      <c r="E2952" s="4" t="s">
        <v>301</v>
      </c>
      <c r="F2952" s="15" t="s">
        <v>640</v>
      </c>
      <c r="G2952" s="5">
        <v>36626.300000000003</v>
      </c>
      <c r="H2952" s="5">
        <v>60500</v>
      </c>
      <c r="I2952" s="5">
        <v>60500</v>
      </c>
      <c r="J2952" s="5"/>
    </row>
    <row r="2953" spans="1:11" ht="31.5" x14ac:dyDescent="0.25">
      <c r="A2953" s="4" t="s">
        <v>331</v>
      </c>
      <c r="B2953" s="4" t="s">
        <v>102</v>
      </c>
      <c r="C2953" s="4" t="s">
        <v>85</v>
      </c>
      <c r="D2953" s="4" t="s">
        <v>223</v>
      </c>
      <c r="E2953" s="4"/>
      <c r="F2953" s="15" t="s">
        <v>807</v>
      </c>
      <c r="G2953" s="5">
        <f>G2954+G2992</f>
        <v>260905.3</v>
      </c>
      <c r="H2953" s="5">
        <f t="shared" ref="H2953:J2953" si="1622">H2954+H2992</f>
        <v>238477.40000000002</v>
      </c>
      <c r="I2953" s="5">
        <f t="shared" si="1622"/>
        <v>545319.5</v>
      </c>
      <c r="J2953" s="5">
        <f t="shared" si="1622"/>
        <v>0</v>
      </c>
    </row>
    <row r="2954" spans="1:11" ht="31.5" x14ac:dyDescent="0.25">
      <c r="A2954" s="4" t="s">
        <v>331</v>
      </c>
      <c r="B2954" s="4" t="s">
        <v>102</v>
      </c>
      <c r="C2954" s="4" t="s">
        <v>85</v>
      </c>
      <c r="D2954" s="4" t="s">
        <v>224</v>
      </c>
      <c r="E2954" s="4"/>
      <c r="F2954" s="15" t="s">
        <v>808</v>
      </c>
      <c r="G2954" s="5">
        <f>G2955+G2958+G2961</f>
        <v>184747.8</v>
      </c>
      <c r="H2954" s="5">
        <f t="shared" ref="H2954:J2954" si="1623">H2955+H2958+H2961</f>
        <v>171120.2</v>
      </c>
      <c r="I2954" s="5">
        <f t="shared" si="1623"/>
        <v>507962.30000000005</v>
      </c>
      <c r="J2954" s="5">
        <f t="shared" si="1623"/>
        <v>0</v>
      </c>
    </row>
    <row r="2955" spans="1:11" ht="31.5" x14ac:dyDescent="0.25">
      <c r="A2955" s="4" t="s">
        <v>331</v>
      </c>
      <c r="B2955" s="4" t="s">
        <v>102</v>
      </c>
      <c r="C2955" s="4" t="s">
        <v>85</v>
      </c>
      <c r="D2955" s="4" t="s">
        <v>366</v>
      </c>
      <c r="E2955" s="4"/>
      <c r="F2955" s="15" t="s">
        <v>811</v>
      </c>
      <c r="G2955" s="5">
        <f>G2956</f>
        <v>7798</v>
      </c>
      <c r="H2955" s="5">
        <f t="shared" ref="H2955:J2956" si="1624">H2956</f>
        <v>7954</v>
      </c>
      <c r="I2955" s="5">
        <f t="shared" si="1624"/>
        <v>7954</v>
      </c>
      <c r="J2955" s="5">
        <f t="shared" si="1624"/>
        <v>0</v>
      </c>
    </row>
    <row r="2956" spans="1:11" ht="31.5" x14ac:dyDescent="0.25">
      <c r="A2956" s="4" t="s">
        <v>331</v>
      </c>
      <c r="B2956" s="4" t="s">
        <v>102</v>
      </c>
      <c r="C2956" s="4" t="s">
        <v>85</v>
      </c>
      <c r="D2956" s="4" t="s">
        <v>366</v>
      </c>
      <c r="E2956" s="4" t="s">
        <v>16</v>
      </c>
      <c r="F2956" s="15" t="s">
        <v>631</v>
      </c>
      <c r="G2956" s="5">
        <f>G2957</f>
        <v>7798</v>
      </c>
      <c r="H2956" s="5">
        <f t="shared" si="1624"/>
        <v>7954</v>
      </c>
      <c r="I2956" s="5">
        <f t="shared" si="1624"/>
        <v>7954</v>
      </c>
      <c r="J2956" s="5">
        <f t="shared" si="1624"/>
        <v>0</v>
      </c>
    </row>
    <row r="2957" spans="1:11" ht="31.5" x14ac:dyDescent="0.25">
      <c r="A2957" s="4" t="s">
        <v>331</v>
      </c>
      <c r="B2957" s="4" t="s">
        <v>102</v>
      </c>
      <c r="C2957" s="4" t="s">
        <v>85</v>
      </c>
      <c r="D2957" s="4" t="s">
        <v>366</v>
      </c>
      <c r="E2957" s="4" t="s">
        <v>17</v>
      </c>
      <c r="F2957" s="15" t="s">
        <v>632</v>
      </c>
      <c r="G2957" s="5">
        <v>7798</v>
      </c>
      <c r="H2957" s="5">
        <v>7954</v>
      </c>
      <c r="I2957" s="5">
        <v>7954</v>
      </c>
      <c r="J2957" s="5"/>
    </row>
    <row r="2958" spans="1:11" ht="47.25" x14ac:dyDescent="0.25">
      <c r="A2958" s="4" t="s">
        <v>331</v>
      </c>
      <c r="B2958" s="4" t="s">
        <v>102</v>
      </c>
      <c r="C2958" s="4" t="s">
        <v>85</v>
      </c>
      <c r="D2958" s="4" t="s">
        <v>367</v>
      </c>
      <c r="E2958" s="4"/>
      <c r="F2958" s="15" t="s">
        <v>812</v>
      </c>
      <c r="G2958" s="5">
        <f>G2959</f>
        <v>134588</v>
      </c>
      <c r="H2958" s="5">
        <f t="shared" ref="H2958:J2959" si="1625">H2959</f>
        <v>163166.20000000001</v>
      </c>
      <c r="I2958" s="5">
        <f t="shared" si="1625"/>
        <v>421721.4</v>
      </c>
      <c r="J2958" s="5">
        <f t="shared" si="1625"/>
        <v>0</v>
      </c>
    </row>
    <row r="2959" spans="1:11" ht="31.5" x14ac:dyDescent="0.25">
      <c r="A2959" s="4" t="s">
        <v>331</v>
      </c>
      <c r="B2959" s="4" t="s">
        <v>102</v>
      </c>
      <c r="C2959" s="4" t="s">
        <v>85</v>
      </c>
      <c r="D2959" s="4" t="s">
        <v>367</v>
      </c>
      <c r="E2959" s="4" t="s">
        <v>16</v>
      </c>
      <c r="F2959" s="15" t="s">
        <v>631</v>
      </c>
      <c r="G2959" s="5">
        <f>G2960</f>
        <v>134588</v>
      </c>
      <c r="H2959" s="5">
        <f t="shared" si="1625"/>
        <v>163166.20000000001</v>
      </c>
      <c r="I2959" s="5">
        <f t="shared" si="1625"/>
        <v>421721.4</v>
      </c>
      <c r="J2959" s="5">
        <f t="shared" si="1625"/>
        <v>0</v>
      </c>
    </row>
    <row r="2960" spans="1:11" ht="31.5" x14ac:dyDescent="0.25">
      <c r="A2960" s="4" t="s">
        <v>331</v>
      </c>
      <c r="B2960" s="4" t="s">
        <v>102</v>
      </c>
      <c r="C2960" s="4" t="s">
        <v>85</v>
      </c>
      <c r="D2960" s="4" t="s">
        <v>367</v>
      </c>
      <c r="E2960" s="4" t="s">
        <v>17</v>
      </c>
      <c r="F2960" s="15" t="s">
        <v>632</v>
      </c>
      <c r="G2960" s="5">
        <v>134588</v>
      </c>
      <c r="H2960" s="5">
        <v>163166.20000000001</v>
      </c>
      <c r="I2960" s="5">
        <v>421721.4</v>
      </c>
      <c r="J2960" s="5"/>
    </row>
    <row r="2961" spans="1:10" ht="47.25" x14ac:dyDescent="0.25">
      <c r="A2961" s="4" t="s">
        <v>331</v>
      </c>
      <c r="B2961" s="4" t="s">
        <v>102</v>
      </c>
      <c r="C2961" s="4" t="s">
        <v>85</v>
      </c>
      <c r="D2961" s="4" t="s">
        <v>388</v>
      </c>
      <c r="E2961" s="4"/>
      <c r="F2961" s="15" t="s">
        <v>813</v>
      </c>
      <c r="G2961" s="5">
        <f>G2962+G2965+G2968+G2971+G2974+G2977+G2980+G2983+G2986+G2989</f>
        <v>42361.799999999996</v>
      </c>
      <c r="H2961" s="5">
        <f t="shared" ref="H2961:J2961" si="1626">H2962+H2965+H2968+H2971+H2974+H2977+H2980+H2983+H2986+H2989</f>
        <v>0</v>
      </c>
      <c r="I2961" s="5">
        <f t="shared" si="1626"/>
        <v>78286.899999999994</v>
      </c>
      <c r="J2961" s="5">
        <f t="shared" si="1626"/>
        <v>0</v>
      </c>
    </row>
    <row r="2962" spans="1:10" x14ac:dyDescent="0.25">
      <c r="A2962" s="4" t="s">
        <v>331</v>
      </c>
      <c r="B2962" s="4" t="s">
        <v>102</v>
      </c>
      <c r="C2962" s="4" t="s">
        <v>85</v>
      </c>
      <c r="D2962" s="4" t="s">
        <v>368</v>
      </c>
      <c r="E2962" s="4"/>
      <c r="F2962" s="15" t="s">
        <v>814</v>
      </c>
      <c r="G2962" s="5">
        <f>G2963</f>
        <v>7611.3</v>
      </c>
      <c r="H2962" s="5">
        <f t="shared" ref="H2962:J2963" si="1627">H2963</f>
        <v>0</v>
      </c>
      <c r="I2962" s="5">
        <f t="shared" si="1627"/>
        <v>0</v>
      </c>
      <c r="J2962" s="5">
        <f t="shared" si="1627"/>
        <v>0</v>
      </c>
    </row>
    <row r="2963" spans="1:10" ht="31.5" x14ac:dyDescent="0.25">
      <c r="A2963" s="4" t="s">
        <v>331</v>
      </c>
      <c r="B2963" s="4" t="s">
        <v>102</v>
      </c>
      <c r="C2963" s="4" t="s">
        <v>85</v>
      </c>
      <c r="D2963" s="4" t="s">
        <v>368</v>
      </c>
      <c r="E2963" s="4" t="s">
        <v>302</v>
      </c>
      <c r="F2963" s="15" t="s">
        <v>639</v>
      </c>
      <c r="G2963" s="5">
        <f>G2964</f>
        <v>7611.3</v>
      </c>
      <c r="H2963" s="5">
        <f t="shared" si="1627"/>
        <v>0</v>
      </c>
      <c r="I2963" s="5">
        <f t="shared" si="1627"/>
        <v>0</v>
      </c>
      <c r="J2963" s="5">
        <f t="shared" si="1627"/>
        <v>0</v>
      </c>
    </row>
    <row r="2964" spans="1:10" x14ac:dyDescent="0.25">
      <c r="A2964" s="4" t="s">
        <v>331</v>
      </c>
      <c r="B2964" s="4" t="s">
        <v>102</v>
      </c>
      <c r="C2964" s="4" t="s">
        <v>85</v>
      </c>
      <c r="D2964" s="4" t="s">
        <v>368</v>
      </c>
      <c r="E2964" s="4" t="s">
        <v>301</v>
      </c>
      <c r="F2964" s="15" t="s">
        <v>640</v>
      </c>
      <c r="G2964" s="5">
        <v>7611.3</v>
      </c>
      <c r="H2964" s="5">
        <v>0</v>
      </c>
      <c r="I2964" s="5">
        <v>0</v>
      </c>
      <c r="J2964" s="5"/>
    </row>
    <row r="2965" spans="1:10" x14ac:dyDescent="0.25">
      <c r="A2965" s="4" t="s">
        <v>331</v>
      </c>
      <c r="B2965" s="4" t="s">
        <v>102</v>
      </c>
      <c r="C2965" s="4" t="s">
        <v>85</v>
      </c>
      <c r="D2965" s="4" t="s">
        <v>369</v>
      </c>
      <c r="E2965" s="4"/>
      <c r="F2965" s="15" t="s">
        <v>815</v>
      </c>
      <c r="G2965" s="5">
        <f>G2966</f>
        <v>22491.5</v>
      </c>
      <c r="H2965" s="5">
        <f t="shared" ref="H2965:J2966" si="1628">H2966</f>
        <v>0</v>
      </c>
      <c r="I2965" s="5">
        <f t="shared" si="1628"/>
        <v>0</v>
      </c>
      <c r="J2965" s="5">
        <f t="shared" si="1628"/>
        <v>0</v>
      </c>
    </row>
    <row r="2966" spans="1:10" ht="31.5" x14ac:dyDescent="0.25">
      <c r="A2966" s="4" t="s">
        <v>331</v>
      </c>
      <c r="B2966" s="4" t="s">
        <v>102</v>
      </c>
      <c r="C2966" s="4" t="s">
        <v>85</v>
      </c>
      <c r="D2966" s="4" t="s">
        <v>369</v>
      </c>
      <c r="E2966" s="4" t="s">
        <v>302</v>
      </c>
      <c r="F2966" s="15" t="s">
        <v>639</v>
      </c>
      <c r="G2966" s="5">
        <f>G2967</f>
        <v>22491.5</v>
      </c>
      <c r="H2966" s="5">
        <f t="shared" si="1628"/>
        <v>0</v>
      </c>
      <c r="I2966" s="5">
        <f t="shared" si="1628"/>
        <v>0</v>
      </c>
      <c r="J2966" s="5">
        <f t="shared" si="1628"/>
        <v>0</v>
      </c>
    </row>
    <row r="2967" spans="1:10" x14ac:dyDescent="0.25">
      <c r="A2967" s="4" t="s">
        <v>331</v>
      </c>
      <c r="B2967" s="4" t="s">
        <v>102</v>
      </c>
      <c r="C2967" s="4" t="s">
        <v>85</v>
      </c>
      <c r="D2967" s="4" t="s">
        <v>369</v>
      </c>
      <c r="E2967" s="4" t="s">
        <v>301</v>
      </c>
      <c r="F2967" s="15" t="s">
        <v>640</v>
      </c>
      <c r="G2967" s="5">
        <v>22491.5</v>
      </c>
      <c r="H2967" s="5">
        <v>0</v>
      </c>
      <c r="I2967" s="5">
        <v>0</v>
      </c>
      <c r="J2967" s="5"/>
    </row>
    <row r="2968" spans="1:10" x14ac:dyDescent="0.25">
      <c r="A2968" s="4" t="s">
        <v>331</v>
      </c>
      <c r="B2968" s="4" t="s">
        <v>102</v>
      </c>
      <c r="C2968" s="4" t="s">
        <v>85</v>
      </c>
      <c r="D2968" s="4" t="s">
        <v>370</v>
      </c>
      <c r="E2968" s="4"/>
      <c r="F2968" s="15" t="s">
        <v>816</v>
      </c>
      <c r="G2968" s="5">
        <f>G2969</f>
        <v>2172.8000000000002</v>
      </c>
      <c r="H2968" s="5">
        <f t="shared" ref="H2968:J2969" si="1629">H2969</f>
        <v>0</v>
      </c>
      <c r="I2968" s="5">
        <f t="shared" si="1629"/>
        <v>0</v>
      </c>
      <c r="J2968" s="5">
        <f t="shared" si="1629"/>
        <v>0</v>
      </c>
    </row>
    <row r="2969" spans="1:10" ht="31.5" x14ac:dyDescent="0.25">
      <c r="A2969" s="4" t="s">
        <v>331</v>
      </c>
      <c r="B2969" s="4" t="s">
        <v>102</v>
      </c>
      <c r="C2969" s="4" t="s">
        <v>85</v>
      </c>
      <c r="D2969" s="4" t="s">
        <v>370</v>
      </c>
      <c r="E2969" s="4" t="s">
        <v>302</v>
      </c>
      <c r="F2969" s="15" t="s">
        <v>639</v>
      </c>
      <c r="G2969" s="5">
        <f>G2970</f>
        <v>2172.8000000000002</v>
      </c>
      <c r="H2969" s="5">
        <f t="shared" si="1629"/>
        <v>0</v>
      </c>
      <c r="I2969" s="5">
        <f t="shared" si="1629"/>
        <v>0</v>
      </c>
      <c r="J2969" s="5">
        <f t="shared" si="1629"/>
        <v>0</v>
      </c>
    </row>
    <row r="2970" spans="1:10" x14ac:dyDescent="0.25">
      <c r="A2970" s="4" t="s">
        <v>331</v>
      </c>
      <c r="B2970" s="4" t="s">
        <v>102</v>
      </c>
      <c r="C2970" s="4" t="s">
        <v>85</v>
      </c>
      <c r="D2970" s="4" t="s">
        <v>370</v>
      </c>
      <c r="E2970" s="4" t="s">
        <v>301</v>
      </c>
      <c r="F2970" s="15" t="s">
        <v>640</v>
      </c>
      <c r="G2970" s="5">
        <v>2172.8000000000002</v>
      </c>
      <c r="H2970" s="5">
        <v>0</v>
      </c>
      <c r="I2970" s="5">
        <v>0</v>
      </c>
      <c r="J2970" s="5"/>
    </row>
    <row r="2971" spans="1:10" x14ac:dyDescent="0.25">
      <c r="A2971" s="4" t="s">
        <v>331</v>
      </c>
      <c r="B2971" s="4" t="s">
        <v>102</v>
      </c>
      <c r="C2971" s="4" t="s">
        <v>85</v>
      </c>
      <c r="D2971" s="4" t="s">
        <v>371</v>
      </c>
      <c r="E2971" s="4"/>
      <c r="F2971" s="15" t="s">
        <v>817</v>
      </c>
      <c r="G2971" s="5">
        <f>G2972</f>
        <v>3309.4</v>
      </c>
      <c r="H2971" s="5">
        <f t="shared" ref="H2971:J2972" si="1630">H2972</f>
        <v>0</v>
      </c>
      <c r="I2971" s="5">
        <f t="shared" si="1630"/>
        <v>0</v>
      </c>
      <c r="J2971" s="5">
        <f t="shared" si="1630"/>
        <v>0</v>
      </c>
    </row>
    <row r="2972" spans="1:10" ht="31.5" x14ac:dyDescent="0.25">
      <c r="A2972" s="4" t="s">
        <v>331</v>
      </c>
      <c r="B2972" s="4" t="s">
        <v>102</v>
      </c>
      <c r="C2972" s="4" t="s">
        <v>85</v>
      </c>
      <c r="D2972" s="4" t="s">
        <v>371</v>
      </c>
      <c r="E2972" s="4" t="s">
        <v>302</v>
      </c>
      <c r="F2972" s="15" t="s">
        <v>639</v>
      </c>
      <c r="G2972" s="5">
        <f>G2973</f>
        <v>3309.4</v>
      </c>
      <c r="H2972" s="5">
        <f t="shared" si="1630"/>
        <v>0</v>
      </c>
      <c r="I2972" s="5">
        <f t="shared" si="1630"/>
        <v>0</v>
      </c>
      <c r="J2972" s="5">
        <f t="shared" si="1630"/>
        <v>0</v>
      </c>
    </row>
    <row r="2973" spans="1:10" x14ac:dyDescent="0.25">
      <c r="A2973" s="4" t="s">
        <v>331</v>
      </c>
      <c r="B2973" s="4" t="s">
        <v>102</v>
      </c>
      <c r="C2973" s="4" t="s">
        <v>85</v>
      </c>
      <c r="D2973" s="4" t="s">
        <v>371</v>
      </c>
      <c r="E2973" s="4" t="s">
        <v>301</v>
      </c>
      <c r="F2973" s="15" t="s">
        <v>640</v>
      </c>
      <c r="G2973" s="5">
        <v>3309.4</v>
      </c>
      <c r="H2973" s="5">
        <v>0</v>
      </c>
      <c r="I2973" s="5">
        <v>0</v>
      </c>
      <c r="J2973" s="5"/>
    </row>
    <row r="2974" spans="1:10" x14ac:dyDescent="0.25">
      <c r="A2974" s="4" t="s">
        <v>331</v>
      </c>
      <c r="B2974" s="4" t="s">
        <v>102</v>
      </c>
      <c r="C2974" s="4" t="s">
        <v>85</v>
      </c>
      <c r="D2974" s="4" t="s">
        <v>372</v>
      </c>
      <c r="E2974" s="4"/>
      <c r="F2974" s="15" t="s">
        <v>818</v>
      </c>
      <c r="G2974" s="5">
        <f>G2975</f>
        <v>1820.1</v>
      </c>
      <c r="H2974" s="5">
        <f t="shared" ref="H2974:J2975" si="1631">H2975</f>
        <v>0</v>
      </c>
      <c r="I2974" s="5">
        <f t="shared" si="1631"/>
        <v>0</v>
      </c>
      <c r="J2974" s="5">
        <f t="shared" si="1631"/>
        <v>0</v>
      </c>
    </row>
    <row r="2975" spans="1:10" ht="31.5" x14ac:dyDescent="0.25">
      <c r="A2975" s="4" t="s">
        <v>331</v>
      </c>
      <c r="B2975" s="4" t="s">
        <v>102</v>
      </c>
      <c r="C2975" s="4" t="s">
        <v>85</v>
      </c>
      <c r="D2975" s="4" t="s">
        <v>372</v>
      </c>
      <c r="E2975" s="4" t="s">
        <v>302</v>
      </c>
      <c r="F2975" s="15" t="s">
        <v>639</v>
      </c>
      <c r="G2975" s="5">
        <f>G2976</f>
        <v>1820.1</v>
      </c>
      <c r="H2975" s="5">
        <f t="shared" si="1631"/>
        <v>0</v>
      </c>
      <c r="I2975" s="5">
        <f t="shared" si="1631"/>
        <v>0</v>
      </c>
      <c r="J2975" s="5">
        <f t="shared" si="1631"/>
        <v>0</v>
      </c>
    </row>
    <row r="2976" spans="1:10" x14ac:dyDescent="0.25">
      <c r="A2976" s="4" t="s">
        <v>331</v>
      </c>
      <c r="B2976" s="4" t="s">
        <v>102</v>
      </c>
      <c r="C2976" s="4" t="s">
        <v>85</v>
      </c>
      <c r="D2976" s="4" t="s">
        <v>372</v>
      </c>
      <c r="E2976" s="4" t="s">
        <v>301</v>
      </c>
      <c r="F2976" s="15" t="s">
        <v>640</v>
      </c>
      <c r="G2976" s="5">
        <v>1820.1</v>
      </c>
      <c r="H2976" s="5">
        <v>0</v>
      </c>
      <c r="I2976" s="5">
        <v>0</v>
      </c>
      <c r="J2976" s="5"/>
    </row>
    <row r="2977" spans="1:11" x14ac:dyDescent="0.25">
      <c r="A2977" s="4" t="s">
        <v>331</v>
      </c>
      <c r="B2977" s="4" t="s">
        <v>102</v>
      </c>
      <c r="C2977" s="4" t="s">
        <v>85</v>
      </c>
      <c r="D2977" s="4" t="s">
        <v>373</v>
      </c>
      <c r="E2977" s="4"/>
      <c r="F2977" s="15" t="s">
        <v>1335</v>
      </c>
      <c r="G2977" s="5">
        <f>G2978</f>
        <v>4956.7</v>
      </c>
      <c r="H2977" s="5">
        <f t="shared" ref="H2977:J2978" si="1632">H2978</f>
        <v>0</v>
      </c>
      <c r="I2977" s="5">
        <f t="shared" si="1632"/>
        <v>0</v>
      </c>
      <c r="J2977" s="5">
        <f t="shared" si="1632"/>
        <v>0</v>
      </c>
    </row>
    <row r="2978" spans="1:11" ht="31.5" x14ac:dyDescent="0.25">
      <c r="A2978" s="4" t="s">
        <v>331</v>
      </c>
      <c r="B2978" s="4" t="s">
        <v>102</v>
      </c>
      <c r="C2978" s="4" t="s">
        <v>85</v>
      </c>
      <c r="D2978" s="4" t="s">
        <v>373</v>
      </c>
      <c r="E2978" s="4" t="s">
        <v>302</v>
      </c>
      <c r="F2978" s="15" t="s">
        <v>639</v>
      </c>
      <c r="G2978" s="5">
        <f>G2979</f>
        <v>4956.7</v>
      </c>
      <c r="H2978" s="5">
        <f t="shared" si="1632"/>
        <v>0</v>
      </c>
      <c r="I2978" s="5">
        <f t="shared" si="1632"/>
        <v>0</v>
      </c>
      <c r="J2978" s="5">
        <f t="shared" si="1632"/>
        <v>0</v>
      </c>
    </row>
    <row r="2979" spans="1:11" x14ac:dyDescent="0.25">
      <c r="A2979" s="4" t="s">
        <v>331</v>
      </c>
      <c r="B2979" s="4" t="s">
        <v>102</v>
      </c>
      <c r="C2979" s="4" t="s">
        <v>85</v>
      </c>
      <c r="D2979" s="4" t="s">
        <v>373</v>
      </c>
      <c r="E2979" s="4" t="s">
        <v>301</v>
      </c>
      <c r="F2979" s="15" t="s">
        <v>640</v>
      </c>
      <c r="G2979" s="5">
        <v>4956.7</v>
      </c>
      <c r="H2979" s="5">
        <v>0</v>
      </c>
      <c r="I2979" s="5">
        <v>0</v>
      </c>
      <c r="J2979" s="5"/>
    </row>
    <row r="2980" spans="1:11" hidden="1" x14ac:dyDescent="0.25">
      <c r="A2980" s="4" t="s">
        <v>331</v>
      </c>
      <c r="B2980" s="4" t="s">
        <v>102</v>
      </c>
      <c r="C2980" s="4" t="s">
        <v>85</v>
      </c>
      <c r="D2980" s="4" t="s">
        <v>374</v>
      </c>
      <c r="E2980" s="4"/>
      <c r="F2980" s="15" t="s">
        <v>819</v>
      </c>
      <c r="G2980" s="5">
        <f>G2981</f>
        <v>0</v>
      </c>
      <c r="H2980" s="5">
        <f t="shared" ref="H2980:J2981" si="1633">H2981</f>
        <v>0</v>
      </c>
      <c r="I2980" s="5">
        <f t="shared" si="1633"/>
        <v>726.6</v>
      </c>
      <c r="J2980" s="5">
        <f t="shared" si="1633"/>
        <v>0</v>
      </c>
      <c r="K2980" s="2">
        <v>0</v>
      </c>
    </row>
    <row r="2981" spans="1:11" ht="31.5" hidden="1" x14ac:dyDescent="0.25">
      <c r="A2981" s="4" t="s">
        <v>331</v>
      </c>
      <c r="B2981" s="4" t="s">
        <v>102</v>
      </c>
      <c r="C2981" s="4" t="s">
        <v>85</v>
      </c>
      <c r="D2981" s="4" t="s">
        <v>374</v>
      </c>
      <c r="E2981" s="4" t="s">
        <v>302</v>
      </c>
      <c r="F2981" s="15" t="s">
        <v>639</v>
      </c>
      <c r="G2981" s="5">
        <f>G2982</f>
        <v>0</v>
      </c>
      <c r="H2981" s="5">
        <f t="shared" si="1633"/>
        <v>0</v>
      </c>
      <c r="I2981" s="5">
        <f t="shared" si="1633"/>
        <v>726.6</v>
      </c>
      <c r="J2981" s="5">
        <f t="shared" si="1633"/>
        <v>0</v>
      </c>
      <c r="K2981" s="2">
        <v>0</v>
      </c>
    </row>
    <row r="2982" spans="1:11" hidden="1" x14ac:dyDescent="0.25">
      <c r="A2982" s="4" t="s">
        <v>331</v>
      </c>
      <c r="B2982" s="4" t="s">
        <v>102</v>
      </c>
      <c r="C2982" s="4" t="s">
        <v>85</v>
      </c>
      <c r="D2982" s="4" t="s">
        <v>374</v>
      </c>
      <c r="E2982" s="4" t="s">
        <v>301</v>
      </c>
      <c r="F2982" s="15" t="s">
        <v>640</v>
      </c>
      <c r="G2982" s="5">
        <v>0</v>
      </c>
      <c r="H2982" s="5">
        <v>0</v>
      </c>
      <c r="I2982" s="5">
        <v>726.6</v>
      </c>
      <c r="J2982" s="5"/>
      <c r="K2982" s="2">
        <v>0</v>
      </c>
    </row>
    <row r="2983" spans="1:11" hidden="1" x14ac:dyDescent="0.25">
      <c r="A2983" s="4" t="s">
        <v>331</v>
      </c>
      <c r="B2983" s="4" t="s">
        <v>102</v>
      </c>
      <c r="C2983" s="4" t="s">
        <v>85</v>
      </c>
      <c r="D2983" s="4" t="s">
        <v>375</v>
      </c>
      <c r="E2983" s="4"/>
      <c r="F2983" s="15" t="s">
        <v>1353</v>
      </c>
      <c r="G2983" s="5">
        <f>G2984</f>
        <v>0</v>
      </c>
      <c r="H2983" s="5">
        <f t="shared" ref="H2983:J2984" si="1634">H2984</f>
        <v>0</v>
      </c>
      <c r="I2983" s="5">
        <f t="shared" si="1634"/>
        <v>9282.2999999999993</v>
      </c>
      <c r="J2983" s="5">
        <f t="shared" si="1634"/>
        <v>0</v>
      </c>
      <c r="K2983" s="2">
        <v>0</v>
      </c>
    </row>
    <row r="2984" spans="1:11" ht="31.5" hidden="1" x14ac:dyDescent="0.25">
      <c r="A2984" s="4" t="s">
        <v>331</v>
      </c>
      <c r="B2984" s="4" t="s">
        <v>102</v>
      </c>
      <c r="C2984" s="4" t="s">
        <v>85</v>
      </c>
      <c r="D2984" s="4" t="s">
        <v>375</v>
      </c>
      <c r="E2984" s="4" t="s">
        <v>302</v>
      </c>
      <c r="F2984" s="15" t="s">
        <v>639</v>
      </c>
      <c r="G2984" s="5">
        <f>G2985</f>
        <v>0</v>
      </c>
      <c r="H2984" s="5">
        <f t="shared" si="1634"/>
        <v>0</v>
      </c>
      <c r="I2984" s="5">
        <f t="shared" si="1634"/>
        <v>9282.2999999999993</v>
      </c>
      <c r="J2984" s="5">
        <f t="shared" si="1634"/>
        <v>0</v>
      </c>
      <c r="K2984" s="2">
        <v>0</v>
      </c>
    </row>
    <row r="2985" spans="1:11" hidden="1" x14ac:dyDescent="0.25">
      <c r="A2985" s="4" t="s">
        <v>331</v>
      </c>
      <c r="B2985" s="4" t="s">
        <v>102</v>
      </c>
      <c r="C2985" s="4" t="s">
        <v>85</v>
      </c>
      <c r="D2985" s="4" t="s">
        <v>375</v>
      </c>
      <c r="E2985" s="4" t="s">
        <v>301</v>
      </c>
      <c r="F2985" s="15" t="s">
        <v>640</v>
      </c>
      <c r="G2985" s="5">
        <v>0</v>
      </c>
      <c r="H2985" s="5">
        <v>0</v>
      </c>
      <c r="I2985" s="5">
        <v>9282.2999999999993</v>
      </c>
      <c r="J2985" s="5"/>
      <c r="K2985" s="2">
        <v>0</v>
      </c>
    </row>
    <row r="2986" spans="1:11" hidden="1" x14ac:dyDescent="0.25">
      <c r="A2986" s="4" t="s">
        <v>331</v>
      </c>
      <c r="B2986" s="4" t="s">
        <v>102</v>
      </c>
      <c r="C2986" s="4" t="s">
        <v>85</v>
      </c>
      <c r="D2986" s="4" t="s">
        <v>376</v>
      </c>
      <c r="E2986" s="4"/>
      <c r="F2986" s="15" t="s">
        <v>820</v>
      </c>
      <c r="G2986" s="5">
        <f>G2987</f>
        <v>0</v>
      </c>
      <c r="H2986" s="5">
        <f t="shared" ref="H2986:J2987" si="1635">H2987</f>
        <v>0</v>
      </c>
      <c r="I2986" s="5">
        <f t="shared" si="1635"/>
        <v>43253</v>
      </c>
      <c r="J2986" s="5">
        <f t="shared" si="1635"/>
        <v>0</v>
      </c>
      <c r="K2986" s="2">
        <v>0</v>
      </c>
    </row>
    <row r="2987" spans="1:11" ht="31.5" hidden="1" x14ac:dyDescent="0.25">
      <c r="A2987" s="4" t="s">
        <v>331</v>
      </c>
      <c r="B2987" s="4" t="s">
        <v>102</v>
      </c>
      <c r="C2987" s="4" t="s">
        <v>85</v>
      </c>
      <c r="D2987" s="4" t="s">
        <v>376</v>
      </c>
      <c r="E2987" s="4" t="s">
        <v>302</v>
      </c>
      <c r="F2987" s="15" t="s">
        <v>639</v>
      </c>
      <c r="G2987" s="5">
        <f>G2988</f>
        <v>0</v>
      </c>
      <c r="H2987" s="5">
        <f t="shared" si="1635"/>
        <v>0</v>
      </c>
      <c r="I2987" s="5">
        <f t="shared" si="1635"/>
        <v>43253</v>
      </c>
      <c r="J2987" s="5">
        <f t="shared" si="1635"/>
        <v>0</v>
      </c>
      <c r="K2987" s="2">
        <v>0</v>
      </c>
    </row>
    <row r="2988" spans="1:11" hidden="1" x14ac:dyDescent="0.25">
      <c r="A2988" s="4" t="s">
        <v>331</v>
      </c>
      <c r="B2988" s="4" t="s">
        <v>102</v>
      </c>
      <c r="C2988" s="4" t="s">
        <v>85</v>
      </c>
      <c r="D2988" s="4" t="s">
        <v>376</v>
      </c>
      <c r="E2988" s="4" t="s">
        <v>301</v>
      </c>
      <c r="F2988" s="15" t="s">
        <v>640</v>
      </c>
      <c r="G2988" s="5">
        <v>0</v>
      </c>
      <c r="H2988" s="5">
        <v>0</v>
      </c>
      <c r="I2988" s="5">
        <v>43253</v>
      </c>
      <c r="J2988" s="5"/>
      <c r="K2988" s="2">
        <v>0</v>
      </c>
    </row>
    <row r="2989" spans="1:11" ht="31.5" hidden="1" x14ac:dyDescent="0.25">
      <c r="A2989" s="4" t="s">
        <v>331</v>
      </c>
      <c r="B2989" s="4" t="s">
        <v>102</v>
      </c>
      <c r="C2989" s="4" t="s">
        <v>85</v>
      </c>
      <c r="D2989" s="4" t="s">
        <v>377</v>
      </c>
      <c r="E2989" s="4"/>
      <c r="F2989" s="15" t="s">
        <v>1336</v>
      </c>
      <c r="G2989" s="5">
        <f>G2990</f>
        <v>0</v>
      </c>
      <c r="H2989" s="5">
        <f t="shared" ref="H2989:J2990" si="1636">H2990</f>
        <v>0</v>
      </c>
      <c r="I2989" s="5">
        <f t="shared" si="1636"/>
        <v>25025</v>
      </c>
      <c r="J2989" s="5">
        <f t="shared" si="1636"/>
        <v>0</v>
      </c>
      <c r="K2989" s="2">
        <v>0</v>
      </c>
    </row>
    <row r="2990" spans="1:11" ht="31.5" hidden="1" x14ac:dyDescent="0.25">
      <c r="A2990" s="4" t="s">
        <v>331</v>
      </c>
      <c r="B2990" s="4" t="s">
        <v>102</v>
      </c>
      <c r="C2990" s="4" t="s">
        <v>85</v>
      </c>
      <c r="D2990" s="4" t="s">
        <v>377</v>
      </c>
      <c r="E2990" s="4" t="s">
        <v>302</v>
      </c>
      <c r="F2990" s="15" t="s">
        <v>639</v>
      </c>
      <c r="G2990" s="5">
        <f>G2991</f>
        <v>0</v>
      </c>
      <c r="H2990" s="5">
        <f t="shared" si="1636"/>
        <v>0</v>
      </c>
      <c r="I2990" s="5">
        <f t="shared" si="1636"/>
        <v>25025</v>
      </c>
      <c r="J2990" s="5">
        <f t="shared" si="1636"/>
        <v>0</v>
      </c>
      <c r="K2990" s="2">
        <v>0</v>
      </c>
    </row>
    <row r="2991" spans="1:11" hidden="1" x14ac:dyDescent="0.25">
      <c r="A2991" s="4" t="s">
        <v>331</v>
      </c>
      <c r="B2991" s="4" t="s">
        <v>102</v>
      </c>
      <c r="C2991" s="4" t="s">
        <v>85</v>
      </c>
      <c r="D2991" s="4" t="s">
        <v>377</v>
      </c>
      <c r="E2991" s="4" t="s">
        <v>301</v>
      </c>
      <c r="F2991" s="15" t="s">
        <v>640</v>
      </c>
      <c r="G2991" s="5">
        <v>0</v>
      </c>
      <c r="H2991" s="5">
        <v>0</v>
      </c>
      <c r="I2991" s="5">
        <v>25025</v>
      </c>
      <c r="J2991" s="5"/>
      <c r="K2991" s="2">
        <v>0</v>
      </c>
    </row>
    <row r="2992" spans="1:11" ht="47.25" x14ac:dyDescent="0.25">
      <c r="A2992" s="4" t="s">
        <v>331</v>
      </c>
      <c r="B2992" s="4" t="s">
        <v>102</v>
      </c>
      <c r="C2992" s="4" t="s">
        <v>85</v>
      </c>
      <c r="D2992" s="4" t="s">
        <v>389</v>
      </c>
      <c r="E2992" s="4"/>
      <c r="F2992" s="15" t="s">
        <v>823</v>
      </c>
      <c r="G2992" s="5">
        <f>G2993+G3000+G3003+G3006</f>
        <v>76157.5</v>
      </c>
      <c r="H2992" s="5">
        <f>H2993+H3000+H3003+H3006</f>
        <v>67357.200000000012</v>
      </c>
      <c r="I2992" s="5">
        <f>I2993+I3000+I3003+I3006</f>
        <v>37357.200000000004</v>
      </c>
      <c r="J2992" s="5">
        <f>J2993+J3000+J3003+J3006</f>
        <v>0</v>
      </c>
    </row>
    <row r="2993" spans="1:10" ht="31.5" x14ac:dyDescent="0.25">
      <c r="A2993" s="4" t="s">
        <v>331</v>
      </c>
      <c r="B2993" s="4" t="s">
        <v>102</v>
      </c>
      <c r="C2993" s="4" t="s">
        <v>85</v>
      </c>
      <c r="D2993" s="4" t="s">
        <v>378</v>
      </c>
      <c r="E2993" s="4"/>
      <c r="F2993" s="15" t="s">
        <v>824</v>
      </c>
      <c r="G2993" s="5">
        <f>G2994+G2997</f>
        <v>34333.1</v>
      </c>
      <c r="H2993" s="5">
        <f t="shared" ref="H2993:J2993" si="1637">H2994+H2997</f>
        <v>35019.800000000003</v>
      </c>
      <c r="I2993" s="5">
        <f t="shared" si="1637"/>
        <v>35019.800000000003</v>
      </c>
      <c r="J2993" s="5">
        <f t="shared" si="1637"/>
        <v>0</v>
      </c>
    </row>
    <row r="2994" spans="1:10" x14ac:dyDescent="0.25">
      <c r="A2994" s="4" t="s">
        <v>331</v>
      </c>
      <c r="B2994" s="4" t="s">
        <v>102</v>
      </c>
      <c r="C2994" s="4" t="s">
        <v>85</v>
      </c>
      <c r="D2994" s="4" t="s">
        <v>1283</v>
      </c>
      <c r="E2994" s="4"/>
      <c r="F2994" s="15" t="s">
        <v>1285</v>
      </c>
      <c r="G2994" s="5">
        <f>G2995</f>
        <v>33808</v>
      </c>
      <c r="H2994" s="5">
        <f t="shared" ref="H2994:J2995" si="1638">H2995</f>
        <v>34510.400000000001</v>
      </c>
      <c r="I2994" s="5">
        <f t="shared" si="1638"/>
        <v>34234.400000000001</v>
      </c>
      <c r="J2994" s="5">
        <f t="shared" si="1638"/>
        <v>0</v>
      </c>
    </row>
    <row r="2995" spans="1:10" ht="31.5" x14ac:dyDescent="0.25">
      <c r="A2995" s="4" t="s">
        <v>331</v>
      </c>
      <c r="B2995" s="4" t="s">
        <v>102</v>
      </c>
      <c r="C2995" s="4" t="s">
        <v>85</v>
      </c>
      <c r="D2995" s="4" t="s">
        <v>1283</v>
      </c>
      <c r="E2995" s="4" t="s">
        <v>16</v>
      </c>
      <c r="F2995" s="15" t="s">
        <v>631</v>
      </c>
      <c r="G2995" s="5">
        <f>G2996</f>
        <v>33808</v>
      </c>
      <c r="H2995" s="5">
        <f t="shared" si="1638"/>
        <v>34510.400000000001</v>
      </c>
      <c r="I2995" s="5">
        <f t="shared" si="1638"/>
        <v>34234.400000000001</v>
      </c>
      <c r="J2995" s="5">
        <f t="shared" si="1638"/>
        <v>0</v>
      </c>
    </row>
    <row r="2996" spans="1:10" ht="31.5" x14ac:dyDescent="0.25">
      <c r="A2996" s="4" t="s">
        <v>331</v>
      </c>
      <c r="B2996" s="4" t="s">
        <v>102</v>
      </c>
      <c r="C2996" s="4" t="s">
        <v>85</v>
      </c>
      <c r="D2996" s="4" t="s">
        <v>1283</v>
      </c>
      <c r="E2996" s="4" t="s">
        <v>17</v>
      </c>
      <c r="F2996" s="15" t="s">
        <v>632</v>
      </c>
      <c r="G2996" s="5">
        <v>33808</v>
      </c>
      <c r="H2996" s="5">
        <v>34510.400000000001</v>
      </c>
      <c r="I2996" s="5">
        <v>34234.400000000001</v>
      </c>
      <c r="J2996" s="5"/>
    </row>
    <row r="2997" spans="1:10" ht="78.75" x14ac:dyDescent="0.25">
      <c r="A2997" s="4" t="s">
        <v>331</v>
      </c>
      <c r="B2997" s="4" t="s">
        <v>102</v>
      </c>
      <c r="C2997" s="4" t="s">
        <v>85</v>
      </c>
      <c r="D2997" s="4" t="s">
        <v>1284</v>
      </c>
      <c r="E2997" s="4"/>
      <c r="F2997" s="15" t="s">
        <v>1286</v>
      </c>
      <c r="G2997" s="5">
        <f>G2998</f>
        <v>525.1</v>
      </c>
      <c r="H2997" s="5">
        <f t="shared" ref="H2997:J2998" si="1639">H2998</f>
        <v>509.4</v>
      </c>
      <c r="I2997" s="5">
        <f t="shared" si="1639"/>
        <v>785.4</v>
      </c>
      <c r="J2997" s="5">
        <f t="shared" si="1639"/>
        <v>0</v>
      </c>
    </row>
    <row r="2998" spans="1:10" ht="31.5" x14ac:dyDescent="0.25">
      <c r="A2998" s="4" t="s">
        <v>331</v>
      </c>
      <c r="B2998" s="4" t="s">
        <v>102</v>
      </c>
      <c r="C2998" s="4" t="s">
        <v>85</v>
      </c>
      <c r="D2998" s="4" t="s">
        <v>1284</v>
      </c>
      <c r="E2998" s="4" t="s">
        <v>16</v>
      </c>
      <c r="F2998" s="15" t="s">
        <v>631</v>
      </c>
      <c r="G2998" s="5">
        <f>G2999</f>
        <v>525.1</v>
      </c>
      <c r="H2998" s="5">
        <f t="shared" si="1639"/>
        <v>509.4</v>
      </c>
      <c r="I2998" s="5">
        <f t="shared" si="1639"/>
        <v>785.4</v>
      </c>
      <c r="J2998" s="5">
        <f t="shared" si="1639"/>
        <v>0</v>
      </c>
    </row>
    <row r="2999" spans="1:10" ht="31.5" x14ac:dyDescent="0.25">
      <c r="A2999" s="4" t="s">
        <v>331</v>
      </c>
      <c r="B2999" s="4" t="s">
        <v>102</v>
      </c>
      <c r="C2999" s="4" t="s">
        <v>85</v>
      </c>
      <c r="D2999" s="4" t="s">
        <v>1284</v>
      </c>
      <c r="E2999" s="4" t="s">
        <v>17</v>
      </c>
      <c r="F2999" s="15" t="s">
        <v>632</v>
      </c>
      <c r="G2999" s="5">
        <v>525.1</v>
      </c>
      <c r="H2999" s="5">
        <v>509.4</v>
      </c>
      <c r="I2999" s="5">
        <v>785.4</v>
      </c>
      <c r="J2999" s="5"/>
    </row>
    <row r="3000" spans="1:10" ht="31.5" x14ac:dyDescent="0.25">
      <c r="A3000" s="4" t="s">
        <v>331</v>
      </c>
      <c r="B3000" s="4" t="s">
        <v>102</v>
      </c>
      <c r="C3000" s="4" t="s">
        <v>85</v>
      </c>
      <c r="D3000" s="4" t="s">
        <v>379</v>
      </c>
      <c r="E3000" s="4"/>
      <c r="F3000" s="15" t="s">
        <v>825</v>
      </c>
      <c r="G3000" s="5">
        <f>G3001</f>
        <v>2291.6</v>
      </c>
      <c r="H3000" s="5">
        <f t="shared" ref="H3000:J3001" si="1640">H3001</f>
        <v>2337.4</v>
      </c>
      <c r="I3000" s="5">
        <f t="shared" si="1640"/>
        <v>2337.4</v>
      </c>
      <c r="J3000" s="5">
        <f t="shared" si="1640"/>
        <v>0</v>
      </c>
    </row>
    <row r="3001" spans="1:10" ht="31.5" x14ac:dyDescent="0.25">
      <c r="A3001" s="4" t="s">
        <v>331</v>
      </c>
      <c r="B3001" s="4" t="s">
        <v>102</v>
      </c>
      <c r="C3001" s="4" t="s">
        <v>85</v>
      </c>
      <c r="D3001" s="4" t="s">
        <v>379</v>
      </c>
      <c r="E3001" s="4" t="s">
        <v>16</v>
      </c>
      <c r="F3001" s="15" t="s">
        <v>631</v>
      </c>
      <c r="G3001" s="5">
        <f>G3002</f>
        <v>2291.6</v>
      </c>
      <c r="H3001" s="5">
        <f t="shared" si="1640"/>
        <v>2337.4</v>
      </c>
      <c r="I3001" s="5">
        <f t="shared" si="1640"/>
        <v>2337.4</v>
      </c>
      <c r="J3001" s="5">
        <f t="shared" si="1640"/>
        <v>0</v>
      </c>
    </row>
    <row r="3002" spans="1:10" ht="31.5" x14ac:dyDescent="0.25">
      <c r="A3002" s="4" t="s">
        <v>331</v>
      </c>
      <c r="B3002" s="4" t="s">
        <v>102</v>
      </c>
      <c r="C3002" s="4" t="s">
        <v>85</v>
      </c>
      <c r="D3002" s="4" t="s">
        <v>379</v>
      </c>
      <c r="E3002" s="4" t="s">
        <v>17</v>
      </c>
      <c r="F3002" s="15" t="s">
        <v>632</v>
      </c>
      <c r="G3002" s="5">
        <v>2291.6</v>
      </c>
      <c r="H3002" s="5">
        <v>2337.4</v>
      </c>
      <c r="I3002" s="5">
        <v>2337.4</v>
      </c>
      <c r="J3002" s="5"/>
    </row>
    <row r="3003" spans="1:10" ht="47.25" x14ac:dyDescent="0.25">
      <c r="A3003" s="4" t="s">
        <v>331</v>
      </c>
      <c r="B3003" s="4" t="s">
        <v>102</v>
      </c>
      <c r="C3003" s="4" t="s">
        <v>85</v>
      </c>
      <c r="D3003" s="4" t="s">
        <v>380</v>
      </c>
      <c r="E3003" s="4"/>
      <c r="F3003" s="15" t="s">
        <v>826</v>
      </c>
      <c r="G3003" s="5">
        <f>G3004</f>
        <v>2053.1999999999998</v>
      </c>
      <c r="H3003" s="5">
        <f t="shared" ref="H3003:J3004" si="1641">H3004</f>
        <v>0</v>
      </c>
      <c r="I3003" s="5">
        <f t="shared" si="1641"/>
        <v>0</v>
      </c>
      <c r="J3003" s="5">
        <f t="shared" si="1641"/>
        <v>0</v>
      </c>
    </row>
    <row r="3004" spans="1:10" ht="31.5" x14ac:dyDescent="0.25">
      <c r="A3004" s="4" t="s">
        <v>331</v>
      </c>
      <c r="B3004" s="4" t="s">
        <v>102</v>
      </c>
      <c r="C3004" s="4" t="s">
        <v>85</v>
      </c>
      <c r="D3004" s="4" t="s">
        <v>380</v>
      </c>
      <c r="E3004" s="4" t="s">
        <v>16</v>
      </c>
      <c r="F3004" s="15" t="s">
        <v>631</v>
      </c>
      <c r="G3004" s="5">
        <f>G3005</f>
        <v>2053.1999999999998</v>
      </c>
      <c r="H3004" s="5">
        <f t="shared" si="1641"/>
        <v>0</v>
      </c>
      <c r="I3004" s="5">
        <f t="shared" si="1641"/>
        <v>0</v>
      </c>
      <c r="J3004" s="5">
        <f t="shared" si="1641"/>
        <v>0</v>
      </c>
    </row>
    <row r="3005" spans="1:10" ht="31.5" x14ac:dyDescent="0.25">
      <c r="A3005" s="4" t="s">
        <v>331</v>
      </c>
      <c r="B3005" s="4" t="s">
        <v>102</v>
      </c>
      <c r="C3005" s="4" t="s">
        <v>85</v>
      </c>
      <c r="D3005" s="4" t="s">
        <v>380</v>
      </c>
      <c r="E3005" s="4" t="s">
        <v>17</v>
      </c>
      <c r="F3005" s="15" t="s">
        <v>632</v>
      </c>
      <c r="G3005" s="5">
        <v>2053.1999999999998</v>
      </c>
      <c r="H3005" s="5">
        <v>0</v>
      </c>
      <c r="I3005" s="5">
        <v>0</v>
      </c>
      <c r="J3005" s="5"/>
    </row>
    <row r="3006" spans="1:10" ht="47.25" x14ac:dyDescent="0.25">
      <c r="A3006" s="4" t="s">
        <v>331</v>
      </c>
      <c r="B3006" s="4" t="s">
        <v>102</v>
      </c>
      <c r="C3006" s="4" t="s">
        <v>85</v>
      </c>
      <c r="D3006" s="4" t="s">
        <v>390</v>
      </c>
      <c r="E3006" s="4"/>
      <c r="F3006" s="15" t="s">
        <v>827</v>
      </c>
      <c r="G3006" s="5">
        <f>G3007+G3010</f>
        <v>37479.599999999999</v>
      </c>
      <c r="H3006" s="5">
        <f t="shared" ref="H3006:J3006" si="1642">H3007+H3010</f>
        <v>30000</v>
      </c>
      <c r="I3006" s="5">
        <f t="shared" si="1642"/>
        <v>0</v>
      </c>
      <c r="J3006" s="5">
        <f t="shared" si="1642"/>
        <v>0</v>
      </c>
    </row>
    <row r="3007" spans="1:10" x14ac:dyDescent="0.25">
      <c r="A3007" s="4" t="s">
        <v>331</v>
      </c>
      <c r="B3007" s="4" t="s">
        <v>102</v>
      </c>
      <c r="C3007" s="4" t="s">
        <v>85</v>
      </c>
      <c r="D3007" s="4" t="s">
        <v>381</v>
      </c>
      <c r="E3007" s="4"/>
      <c r="F3007" s="15" t="s">
        <v>828</v>
      </c>
      <c r="G3007" s="5">
        <f>G3008</f>
        <v>30036.1</v>
      </c>
      <c r="H3007" s="5">
        <f t="shared" ref="H3007:J3008" si="1643">H3008</f>
        <v>30000</v>
      </c>
      <c r="I3007" s="5">
        <f t="shared" si="1643"/>
        <v>0</v>
      </c>
      <c r="J3007" s="5">
        <f t="shared" si="1643"/>
        <v>0</v>
      </c>
    </row>
    <row r="3008" spans="1:10" ht="31.5" x14ac:dyDescent="0.25">
      <c r="A3008" s="4" t="s">
        <v>331</v>
      </c>
      <c r="B3008" s="4" t="s">
        <v>102</v>
      </c>
      <c r="C3008" s="4" t="s">
        <v>85</v>
      </c>
      <c r="D3008" s="4" t="s">
        <v>381</v>
      </c>
      <c r="E3008" s="4" t="s">
        <v>302</v>
      </c>
      <c r="F3008" s="15" t="s">
        <v>639</v>
      </c>
      <c r="G3008" s="5">
        <f>G3009</f>
        <v>30036.1</v>
      </c>
      <c r="H3008" s="5">
        <f t="shared" si="1643"/>
        <v>30000</v>
      </c>
      <c r="I3008" s="5">
        <f t="shared" si="1643"/>
        <v>0</v>
      </c>
      <c r="J3008" s="5">
        <f t="shared" si="1643"/>
        <v>0</v>
      </c>
    </row>
    <row r="3009" spans="1:10" x14ac:dyDescent="0.25">
      <c r="A3009" s="4" t="s">
        <v>331</v>
      </c>
      <c r="B3009" s="4" t="s">
        <v>102</v>
      </c>
      <c r="C3009" s="4" t="s">
        <v>85</v>
      </c>
      <c r="D3009" s="4" t="s">
        <v>381</v>
      </c>
      <c r="E3009" s="4" t="s">
        <v>301</v>
      </c>
      <c r="F3009" s="15" t="s">
        <v>640</v>
      </c>
      <c r="G3009" s="5">
        <v>30036.1</v>
      </c>
      <c r="H3009" s="5">
        <v>30000</v>
      </c>
      <c r="I3009" s="5">
        <v>0</v>
      </c>
      <c r="J3009" s="5"/>
    </row>
    <row r="3010" spans="1:10" x14ac:dyDescent="0.25">
      <c r="A3010" s="4" t="s">
        <v>331</v>
      </c>
      <c r="B3010" s="4" t="s">
        <v>102</v>
      </c>
      <c r="C3010" s="4" t="s">
        <v>85</v>
      </c>
      <c r="D3010" s="4" t="s">
        <v>382</v>
      </c>
      <c r="E3010" s="4"/>
      <c r="F3010" s="15" t="s">
        <v>829</v>
      </c>
      <c r="G3010" s="5">
        <f>G3011</f>
        <v>7443.5</v>
      </c>
      <c r="H3010" s="5">
        <f t="shared" ref="H3010:J3011" si="1644">H3011</f>
        <v>0</v>
      </c>
      <c r="I3010" s="5">
        <f t="shared" si="1644"/>
        <v>0</v>
      </c>
      <c r="J3010" s="5">
        <f t="shared" si="1644"/>
        <v>0</v>
      </c>
    </row>
    <row r="3011" spans="1:10" ht="31.5" x14ac:dyDescent="0.25">
      <c r="A3011" s="4" t="s">
        <v>331</v>
      </c>
      <c r="B3011" s="4" t="s">
        <v>102</v>
      </c>
      <c r="C3011" s="4" t="s">
        <v>85</v>
      </c>
      <c r="D3011" s="4" t="s">
        <v>382</v>
      </c>
      <c r="E3011" s="4" t="s">
        <v>302</v>
      </c>
      <c r="F3011" s="15" t="s">
        <v>639</v>
      </c>
      <c r="G3011" s="5">
        <f>G3012</f>
        <v>7443.5</v>
      </c>
      <c r="H3011" s="5">
        <f t="shared" si="1644"/>
        <v>0</v>
      </c>
      <c r="I3011" s="5">
        <f t="shared" si="1644"/>
        <v>0</v>
      </c>
      <c r="J3011" s="5">
        <f t="shared" si="1644"/>
        <v>0</v>
      </c>
    </row>
    <row r="3012" spans="1:10" x14ac:dyDescent="0.25">
      <c r="A3012" s="4" t="s">
        <v>331</v>
      </c>
      <c r="B3012" s="4" t="s">
        <v>102</v>
      </c>
      <c r="C3012" s="4" t="s">
        <v>85</v>
      </c>
      <c r="D3012" s="4" t="s">
        <v>382</v>
      </c>
      <c r="E3012" s="4" t="s">
        <v>301</v>
      </c>
      <c r="F3012" s="15" t="s">
        <v>640</v>
      </c>
      <c r="G3012" s="5">
        <v>7443.5</v>
      </c>
      <c r="H3012" s="5">
        <v>0</v>
      </c>
      <c r="I3012" s="5">
        <v>0</v>
      </c>
      <c r="J3012" s="5"/>
    </row>
    <row r="3013" spans="1:10" ht="31.5" x14ac:dyDescent="0.25">
      <c r="A3013" s="4" t="s">
        <v>331</v>
      </c>
      <c r="B3013" s="4" t="s">
        <v>102</v>
      </c>
      <c r="C3013" s="4" t="s">
        <v>85</v>
      </c>
      <c r="D3013" s="4" t="s">
        <v>246</v>
      </c>
      <c r="E3013" s="4"/>
      <c r="F3013" s="15" t="s">
        <v>860</v>
      </c>
      <c r="G3013" s="5">
        <f>G3014</f>
        <v>289867</v>
      </c>
      <c r="H3013" s="5">
        <f t="shared" ref="H3013:J3013" si="1645">H3014</f>
        <v>350000</v>
      </c>
      <c r="I3013" s="5">
        <f t="shared" si="1645"/>
        <v>64683.4</v>
      </c>
      <c r="J3013" s="5">
        <f t="shared" si="1645"/>
        <v>0</v>
      </c>
    </row>
    <row r="3014" spans="1:10" ht="47.25" x14ac:dyDescent="0.25">
      <c r="A3014" s="4" t="s">
        <v>331</v>
      </c>
      <c r="B3014" s="4" t="s">
        <v>102</v>
      </c>
      <c r="C3014" s="4" t="s">
        <v>85</v>
      </c>
      <c r="D3014" s="4" t="s">
        <v>391</v>
      </c>
      <c r="E3014" s="4"/>
      <c r="F3014" s="15" t="s">
        <v>864</v>
      </c>
      <c r="G3014" s="5">
        <f>G3015+G3019</f>
        <v>289867</v>
      </c>
      <c r="H3014" s="5">
        <f t="shared" ref="H3014:J3014" si="1646">H3015+H3019</f>
        <v>350000</v>
      </c>
      <c r="I3014" s="5">
        <f t="shared" si="1646"/>
        <v>64683.4</v>
      </c>
      <c r="J3014" s="5">
        <f t="shared" si="1646"/>
        <v>0</v>
      </c>
    </row>
    <row r="3015" spans="1:10" ht="47.25" x14ac:dyDescent="0.25">
      <c r="A3015" s="4" t="s">
        <v>331</v>
      </c>
      <c r="B3015" s="4" t="s">
        <v>102</v>
      </c>
      <c r="C3015" s="4" t="s">
        <v>85</v>
      </c>
      <c r="D3015" s="4" t="s">
        <v>392</v>
      </c>
      <c r="E3015" s="4"/>
      <c r="F3015" s="15" t="s">
        <v>865</v>
      </c>
      <c r="G3015" s="5">
        <f>G3016</f>
        <v>70000</v>
      </c>
      <c r="H3015" s="5">
        <f t="shared" ref="H3015:J3017" si="1647">H3016</f>
        <v>250000</v>
      </c>
      <c r="I3015" s="5">
        <f t="shared" si="1647"/>
        <v>64683.4</v>
      </c>
      <c r="J3015" s="5">
        <f t="shared" si="1647"/>
        <v>0</v>
      </c>
    </row>
    <row r="3016" spans="1:10" ht="31.5" x14ac:dyDescent="0.25">
      <c r="A3016" s="4" t="s">
        <v>331</v>
      </c>
      <c r="B3016" s="4" t="s">
        <v>102</v>
      </c>
      <c r="C3016" s="4" t="s">
        <v>85</v>
      </c>
      <c r="D3016" s="4" t="s">
        <v>383</v>
      </c>
      <c r="E3016" s="4"/>
      <c r="F3016" s="15" t="s">
        <v>866</v>
      </c>
      <c r="G3016" s="5">
        <f>G3017</f>
        <v>70000</v>
      </c>
      <c r="H3016" s="5">
        <f t="shared" si="1647"/>
        <v>250000</v>
      </c>
      <c r="I3016" s="5">
        <f t="shared" si="1647"/>
        <v>64683.4</v>
      </c>
      <c r="J3016" s="5">
        <f t="shared" si="1647"/>
        <v>0</v>
      </c>
    </row>
    <row r="3017" spans="1:10" ht="31.5" x14ac:dyDescent="0.25">
      <c r="A3017" s="4" t="s">
        <v>331</v>
      </c>
      <c r="B3017" s="4" t="s">
        <v>102</v>
      </c>
      <c r="C3017" s="4" t="s">
        <v>85</v>
      </c>
      <c r="D3017" s="4" t="s">
        <v>383</v>
      </c>
      <c r="E3017" s="4" t="s">
        <v>16</v>
      </c>
      <c r="F3017" s="15" t="s">
        <v>631</v>
      </c>
      <c r="G3017" s="5">
        <f>G3018</f>
        <v>70000</v>
      </c>
      <c r="H3017" s="5">
        <f t="shared" si="1647"/>
        <v>250000</v>
      </c>
      <c r="I3017" s="5">
        <f t="shared" si="1647"/>
        <v>64683.4</v>
      </c>
      <c r="J3017" s="5">
        <f t="shared" si="1647"/>
        <v>0</v>
      </c>
    </row>
    <row r="3018" spans="1:10" ht="31.5" x14ac:dyDescent="0.25">
      <c r="A3018" s="4" t="s">
        <v>331</v>
      </c>
      <c r="B3018" s="4" t="s">
        <v>102</v>
      </c>
      <c r="C3018" s="4" t="s">
        <v>85</v>
      </c>
      <c r="D3018" s="4" t="s">
        <v>383</v>
      </c>
      <c r="E3018" s="4" t="s">
        <v>17</v>
      </c>
      <c r="F3018" s="15" t="s">
        <v>632</v>
      </c>
      <c r="G3018" s="5">
        <v>70000</v>
      </c>
      <c r="H3018" s="5">
        <v>250000</v>
      </c>
      <c r="I3018" s="5">
        <v>64683.4</v>
      </c>
      <c r="J3018" s="5"/>
    </row>
    <row r="3019" spans="1:10" ht="47.25" x14ac:dyDescent="0.25">
      <c r="A3019" s="4" t="s">
        <v>331</v>
      </c>
      <c r="B3019" s="4" t="s">
        <v>102</v>
      </c>
      <c r="C3019" s="4" t="s">
        <v>85</v>
      </c>
      <c r="D3019" s="4" t="s">
        <v>393</v>
      </c>
      <c r="E3019" s="4"/>
      <c r="F3019" s="15" t="s">
        <v>867</v>
      </c>
      <c r="G3019" s="5">
        <f>G3020+G3023+G3026</f>
        <v>219867</v>
      </c>
      <c r="H3019" s="5">
        <f t="shared" ref="H3019:J3019" si="1648">H3020+H3023+H3026</f>
        <v>100000</v>
      </c>
      <c r="I3019" s="5">
        <f t="shared" si="1648"/>
        <v>0</v>
      </c>
      <c r="J3019" s="5">
        <f t="shared" si="1648"/>
        <v>0</v>
      </c>
    </row>
    <row r="3020" spans="1:10" x14ac:dyDescent="0.25">
      <c r="A3020" s="4" t="s">
        <v>331</v>
      </c>
      <c r="B3020" s="4" t="s">
        <v>102</v>
      </c>
      <c r="C3020" s="4" t="s">
        <v>85</v>
      </c>
      <c r="D3020" s="4" t="s">
        <v>384</v>
      </c>
      <c r="E3020" s="4"/>
      <c r="F3020" s="15" t="s">
        <v>868</v>
      </c>
      <c r="G3020" s="5">
        <f>G3021</f>
        <v>51117</v>
      </c>
      <c r="H3020" s="5">
        <f t="shared" ref="H3020:J3021" si="1649">H3021</f>
        <v>100000</v>
      </c>
      <c r="I3020" s="5">
        <f t="shared" si="1649"/>
        <v>0</v>
      </c>
      <c r="J3020" s="5">
        <f t="shared" si="1649"/>
        <v>0</v>
      </c>
    </row>
    <row r="3021" spans="1:10" ht="31.5" x14ac:dyDescent="0.25">
      <c r="A3021" s="4" t="s">
        <v>331</v>
      </c>
      <c r="B3021" s="4" t="s">
        <v>102</v>
      </c>
      <c r="C3021" s="4" t="s">
        <v>85</v>
      </c>
      <c r="D3021" s="4" t="s">
        <v>384</v>
      </c>
      <c r="E3021" s="4" t="s">
        <v>302</v>
      </c>
      <c r="F3021" s="15" t="s">
        <v>639</v>
      </c>
      <c r="G3021" s="5">
        <f>G3022</f>
        <v>51117</v>
      </c>
      <c r="H3021" s="5">
        <f t="shared" si="1649"/>
        <v>100000</v>
      </c>
      <c r="I3021" s="5">
        <f t="shared" si="1649"/>
        <v>0</v>
      </c>
      <c r="J3021" s="5">
        <f t="shared" si="1649"/>
        <v>0</v>
      </c>
    </row>
    <row r="3022" spans="1:10" x14ac:dyDescent="0.25">
      <c r="A3022" s="4" t="s">
        <v>331</v>
      </c>
      <c r="B3022" s="4" t="s">
        <v>102</v>
      </c>
      <c r="C3022" s="4" t="s">
        <v>85</v>
      </c>
      <c r="D3022" s="4" t="s">
        <v>384</v>
      </c>
      <c r="E3022" s="4" t="s">
        <v>301</v>
      </c>
      <c r="F3022" s="15" t="s">
        <v>640</v>
      </c>
      <c r="G3022" s="5">
        <v>51117</v>
      </c>
      <c r="H3022" s="5">
        <v>100000</v>
      </c>
      <c r="I3022" s="5">
        <v>0</v>
      </c>
      <c r="J3022" s="5"/>
    </row>
    <row r="3023" spans="1:10" ht="47.25" x14ac:dyDescent="0.25">
      <c r="A3023" s="4" t="s">
        <v>331</v>
      </c>
      <c r="B3023" s="4" t="s">
        <v>102</v>
      </c>
      <c r="C3023" s="4" t="s">
        <v>85</v>
      </c>
      <c r="D3023" s="4" t="s">
        <v>385</v>
      </c>
      <c r="E3023" s="4"/>
      <c r="F3023" s="15" t="s">
        <v>869</v>
      </c>
      <c r="G3023" s="5">
        <f>G3024</f>
        <v>135000</v>
      </c>
      <c r="H3023" s="5">
        <f t="shared" ref="H3023:J3024" si="1650">H3024</f>
        <v>0</v>
      </c>
      <c r="I3023" s="5">
        <f t="shared" si="1650"/>
        <v>0</v>
      </c>
      <c r="J3023" s="5">
        <f t="shared" si="1650"/>
        <v>0</v>
      </c>
    </row>
    <row r="3024" spans="1:10" ht="31.5" x14ac:dyDescent="0.25">
      <c r="A3024" s="4" t="s">
        <v>331</v>
      </c>
      <c r="B3024" s="4" t="s">
        <v>102</v>
      </c>
      <c r="C3024" s="4" t="s">
        <v>85</v>
      </c>
      <c r="D3024" s="4" t="s">
        <v>385</v>
      </c>
      <c r="E3024" s="4" t="s">
        <v>302</v>
      </c>
      <c r="F3024" s="15" t="s">
        <v>639</v>
      </c>
      <c r="G3024" s="5">
        <f>G3025</f>
        <v>135000</v>
      </c>
      <c r="H3024" s="5">
        <f t="shared" si="1650"/>
        <v>0</v>
      </c>
      <c r="I3024" s="5">
        <f t="shared" si="1650"/>
        <v>0</v>
      </c>
      <c r="J3024" s="5">
        <f t="shared" si="1650"/>
        <v>0</v>
      </c>
    </row>
    <row r="3025" spans="1:10" x14ac:dyDescent="0.25">
      <c r="A3025" s="4" t="s">
        <v>331</v>
      </c>
      <c r="B3025" s="4" t="s">
        <v>102</v>
      </c>
      <c r="C3025" s="4" t="s">
        <v>85</v>
      </c>
      <c r="D3025" s="4" t="s">
        <v>385</v>
      </c>
      <c r="E3025" s="4" t="s">
        <v>301</v>
      </c>
      <c r="F3025" s="15" t="s">
        <v>640</v>
      </c>
      <c r="G3025" s="5">
        <v>135000</v>
      </c>
      <c r="H3025" s="5">
        <v>0</v>
      </c>
      <c r="I3025" s="5">
        <v>0</v>
      </c>
      <c r="J3025" s="5"/>
    </row>
    <row r="3026" spans="1:10" ht="63" x14ac:dyDescent="0.25">
      <c r="A3026" s="4" t="s">
        <v>331</v>
      </c>
      <c r="B3026" s="4" t="s">
        <v>102</v>
      </c>
      <c r="C3026" s="4" t="s">
        <v>85</v>
      </c>
      <c r="D3026" s="4" t="s">
        <v>386</v>
      </c>
      <c r="E3026" s="4"/>
      <c r="F3026" s="15" t="s">
        <v>870</v>
      </c>
      <c r="G3026" s="5">
        <f>G3027</f>
        <v>33750</v>
      </c>
      <c r="H3026" s="5">
        <f t="shared" ref="H3026:J3027" si="1651">H3027</f>
        <v>0</v>
      </c>
      <c r="I3026" s="5">
        <f t="shared" si="1651"/>
        <v>0</v>
      </c>
      <c r="J3026" s="5">
        <f t="shared" si="1651"/>
        <v>0</v>
      </c>
    </row>
    <row r="3027" spans="1:10" ht="31.5" x14ac:dyDescent="0.25">
      <c r="A3027" s="4" t="s">
        <v>331</v>
      </c>
      <c r="B3027" s="4" t="s">
        <v>102</v>
      </c>
      <c r="C3027" s="4" t="s">
        <v>85</v>
      </c>
      <c r="D3027" s="4" t="s">
        <v>386</v>
      </c>
      <c r="E3027" s="4" t="s">
        <v>302</v>
      </c>
      <c r="F3027" s="15" t="s">
        <v>639</v>
      </c>
      <c r="G3027" s="5">
        <f>G3028</f>
        <v>33750</v>
      </c>
      <c r="H3027" s="5">
        <f t="shared" si="1651"/>
        <v>0</v>
      </c>
      <c r="I3027" s="5">
        <f t="shared" si="1651"/>
        <v>0</v>
      </c>
      <c r="J3027" s="5">
        <f t="shared" si="1651"/>
        <v>0</v>
      </c>
    </row>
    <row r="3028" spans="1:10" x14ac:dyDescent="0.25">
      <c r="A3028" s="4" t="s">
        <v>331</v>
      </c>
      <c r="B3028" s="4" t="s">
        <v>102</v>
      </c>
      <c r="C3028" s="4" t="s">
        <v>85</v>
      </c>
      <c r="D3028" s="4" t="s">
        <v>386</v>
      </c>
      <c r="E3028" s="4" t="s">
        <v>301</v>
      </c>
      <c r="F3028" s="15" t="s">
        <v>640</v>
      </c>
      <c r="G3028" s="5">
        <v>33750</v>
      </c>
      <c r="H3028" s="5">
        <v>0</v>
      </c>
      <c r="I3028" s="5">
        <v>0</v>
      </c>
      <c r="J3028" s="5"/>
    </row>
    <row r="3029" spans="1:10" s="10" customFormat="1" ht="31.5" x14ac:dyDescent="0.25">
      <c r="A3029" s="9" t="s">
        <v>331</v>
      </c>
      <c r="B3029" s="9" t="s">
        <v>102</v>
      </c>
      <c r="C3029" s="9" t="s">
        <v>102</v>
      </c>
      <c r="D3029" s="9"/>
      <c r="E3029" s="9"/>
      <c r="F3029" s="14" t="s">
        <v>614</v>
      </c>
      <c r="G3029" s="11">
        <f>G3030+G3040</f>
        <v>241708.10000000003</v>
      </c>
      <c r="H3029" s="11">
        <f t="shared" ref="H3029:J3029" si="1652">H3030+H3040</f>
        <v>238601.30000000002</v>
      </c>
      <c r="I3029" s="11">
        <f t="shared" si="1652"/>
        <v>238614.2</v>
      </c>
      <c r="J3029" s="11">
        <f t="shared" si="1652"/>
        <v>0</v>
      </c>
    </row>
    <row r="3030" spans="1:10" ht="31.5" x14ac:dyDescent="0.25">
      <c r="A3030" s="4" t="s">
        <v>331</v>
      </c>
      <c r="B3030" s="4" t="s">
        <v>102</v>
      </c>
      <c r="C3030" s="4" t="s">
        <v>102</v>
      </c>
      <c r="D3030" s="4" t="s">
        <v>220</v>
      </c>
      <c r="E3030" s="4"/>
      <c r="F3030" s="15" t="s">
        <v>781</v>
      </c>
      <c r="G3030" s="5">
        <f>G3031</f>
        <v>208209.90000000002</v>
      </c>
      <c r="H3030" s="5">
        <f t="shared" ref="H3030:J3032" si="1653">H3031</f>
        <v>205717.2</v>
      </c>
      <c r="I3030" s="5">
        <f t="shared" si="1653"/>
        <v>205730.2</v>
      </c>
      <c r="J3030" s="5">
        <f t="shared" si="1653"/>
        <v>0</v>
      </c>
    </row>
    <row r="3031" spans="1:10" ht="31.5" x14ac:dyDescent="0.25">
      <c r="A3031" s="4" t="s">
        <v>331</v>
      </c>
      <c r="B3031" s="4" t="s">
        <v>102</v>
      </c>
      <c r="C3031" s="4" t="s">
        <v>102</v>
      </c>
      <c r="D3031" s="4" t="s">
        <v>252</v>
      </c>
      <c r="E3031" s="4"/>
      <c r="F3031" s="15" t="s">
        <v>805</v>
      </c>
      <c r="G3031" s="5">
        <f>G3032</f>
        <v>208209.90000000002</v>
      </c>
      <c r="H3031" s="5">
        <f t="shared" si="1653"/>
        <v>205717.2</v>
      </c>
      <c r="I3031" s="5">
        <f t="shared" si="1653"/>
        <v>205730.2</v>
      </c>
      <c r="J3031" s="5">
        <f t="shared" si="1653"/>
        <v>0</v>
      </c>
    </row>
    <row r="3032" spans="1:10" ht="31.5" x14ac:dyDescent="0.25">
      <c r="A3032" s="4" t="s">
        <v>331</v>
      </c>
      <c r="B3032" s="4" t="s">
        <v>102</v>
      </c>
      <c r="C3032" s="4" t="s">
        <v>102</v>
      </c>
      <c r="D3032" s="4" t="s">
        <v>253</v>
      </c>
      <c r="E3032" s="4"/>
      <c r="F3032" s="15" t="s">
        <v>806</v>
      </c>
      <c r="G3032" s="5">
        <f>G3033</f>
        <v>208209.90000000002</v>
      </c>
      <c r="H3032" s="5">
        <f t="shared" si="1653"/>
        <v>205717.2</v>
      </c>
      <c r="I3032" s="5">
        <f t="shared" si="1653"/>
        <v>205730.2</v>
      </c>
      <c r="J3032" s="5">
        <f t="shared" si="1653"/>
        <v>0</v>
      </c>
    </row>
    <row r="3033" spans="1:10" ht="47.25" x14ac:dyDescent="0.25">
      <c r="A3033" s="4" t="s">
        <v>331</v>
      </c>
      <c r="B3033" s="4" t="s">
        <v>102</v>
      </c>
      <c r="C3033" s="4" t="s">
        <v>102</v>
      </c>
      <c r="D3033" s="4" t="s">
        <v>251</v>
      </c>
      <c r="E3033" s="4"/>
      <c r="F3033" s="15" t="s">
        <v>679</v>
      </c>
      <c r="G3033" s="5">
        <f>G3034+G3036+G3038</f>
        <v>208209.90000000002</v>
      </c>
      <c r="H3033" s="5">
        <f t="shared" ref="H3033:J3033" si="1654">H3034+H3036+H3038</f>
        <v>205717.2</v>
      </c>
      <c r="I3033" s="5">
        <f t="shared" si="1654"/>
        <v>205730.2</v>
      </c>
      <c r="J3033" s="5">
        <f t="shared" si="1654"/>
        <v>0</v>
      </c>
    </row>
    <row r="3034" spans="1:10" ht="78.75" x14ac:dyDescent="0.25">
      <c r="A3034" s="4" t="s">
        <v>331</v>
      </c>
      <c r="B3034" s="4" t="s">
        <v>102</v>
      </c>
      <c r="C3034" s="4" t="s">
        <v>102</v>
      </c>
      <c r="D3034" s="4" t="s">
        <v>251</v>
      </c>
      <c r="E3034" s="4" t="s">
        <v>23</v>
      </c>
      <c r="F3034" s="15" t="s">
        <v>628</v>
      </c>
      <c r="G3034" s="5">
        <f>G3035</f>
        <v>48025</v>
      </c>
      <c r="H3034" s="5">
        <f t="shared" ref="H3034:J3034" si="1655">H3035</f>
        <v>47083.1</v>
      </c>
      <c r="I3034" s="5">
        <f t="shared" si="1655"/>
        <v>47083.199999999997</v>
      </c>
      <c r="J3034" s="5">
        <f t="shared" si="1655"/>
        <v>0</v>
      </c>
    </row>
    <row r="3035" spans="1:10" x14ac:dyDescent="0.25">
      <c r="A3035" s="4" t="s">
        <v>331</v>
      </c>
      <c r="B3035" s="4" t="s">
        <v>102</v>
      </c>
      <c r="C3035" s="4" t="s">
        <v>102</v>
      </c>
      <c r="D3035" s="4" t="s">
        <v>251</v>
      </c>
      <c r="E3035" s="4" t="s">
        <v>24</v>
      </c>
      <c r="F3035" s="15" t="s">
        <v>629</v>
      </c>
      <c r="G3035" s="5">
        <v>48025</v>
      </c>
      <c r="H3035" s="5">
        <v>47083.1</v>
      </c>
      <c r="I3035" s="5">
        <v>47083.199999999997</v>
      </c>
      <c r="J3035" s="5"/>
    </row>
    <row r="3036" spans="1:10" ht="31.5" x14ac:dyDescent="0.25">
      <c r="A3036" s="4" t="s">
        <v>331</v>
      </c>
      <c r="B3036" s="4" t="s">
        <v>102</v>
      </c>
      <c r="C3036" s="4" t="s">
        <v>102</v>
      </c>
      <c r="D3036" s="4" t="s">
        <v>251</v>
      </c>
      <c r="E3036" s="4" t="s">
        <v>16</v>
      </c>
      <c r="F3036" s="15" t="s">
        <v>631</v>
      </c>
      <c r="G3036" s="5">
        <f>G3037</f>
        <v>13708.3</v>
      </c>
      <c r="H3036" s="5">
        <f t="shared" ref="H3036:J3036" si="1656">H3037</f>
        <v>12157.5</v>
      </c>
      <c r="I3036" s="5">
        <f t="shared" si="1656"/>
        <v>12170.4</v>
      </c>
      <c r="J3036" s="5">
        <f t="shared" si="1656"/>
        <v>0</v>
      </c>
    </row>
    <row r="3037" spans="1:10" ht="31.5" x14ac:dyDescent="0.25">
      <c r="A3037" s="4" t="s">
        <v>331</v>
      </c>
      <c r="B3037" s="4" t="s">
        <v>102</v>
      </c>
      <c r="C3037" s="4" t="s">
        <v>102</v>
      </c>
      <c r="D3037" s="4" t="s">
        <v>251</v>
      </c>
      <c r="E3037" s="4" t="s">
        <v>17</v>
      </c>
      <c r="F3037" s="15" t="s">
        <v>632</v>
      </c>
      <c r="G3037" s="5">
        <v>13708.3</v>
      </c>
      <c r="H3037" s="5">
        <v>12157.5</v>
      </c>
      <c r="I3037" s="5">
        <v>12170.4</v>
      </c>
      <c r="J3037" s="5"/>
    </row>
    <row r="3038" spans="1:10" x14ac:dyDescent="0.25">
      <c r="A3038" s="4" t="s">
        <v>331</v>
      </c>
      <c r="B3038" s="4" t="s">
        <v>102</v>
      </c>
      <c r="C3038" s="4" t="s">
        <v>102</v>
      </c>
      <c r="D3038" s="4" t="s">
        <v>251</v>
      </c>
      <c r="E3038" s="4" t="s">
        <v>18</v>
      </c>
      <c r="F3038" s="15" t="s">
        <v>647</v>
      </c>
      <c r="G3038" s="5">
        <f>G3039</f>
        <v>146476.6</v>
      </c>
      <c r="H3038" s="5">
        <f t="shared" ref="H3038:J3038" si="1657">H3039</f>
        <v>146476.6</v>
      </c>
      <c r="I3038" s="5">
        <f t="shared" si="1657"/>
        <v>146476.6</v>
      </c>
      <c r="J3038" s="5">
        <f t="shared" si="1657"/>
        <v>0</v>
      </c>
    </row>
    <row r="3039" spans="1:10" x14ac:dyDescent="0.25">
      <c r="A3039" s="4" t="s">
        <v>331</v>
      </c>
      <c r="B3039" s="4" t="s">
        <v>102</v>
      </c>
      <c r="C3039" s="4" t="s">
        <v>102</v>
      </c>
      <c r="D3039" s="4" t="s">
        <v>251</v>
      </c>
      <c r="E3039" s="4" t="s">
        <v>25</v>
      </c>
      <c r="F3039" s="15" t="s">
        <v>650</v>
      </c>
      <c r="G3039" s="5">
        <v>146476.6</v>
      </c>
      <c r="H3039" s="5">
        <v>146476.6</v>
      </c>
      <c r="I3039" s="5">
        <v>146476.6</v>
      </c>
      <c r="J3039" s="5"/>
    </row>
    <row r="3040" spans="1:10" ht="31.5" x14ac:dyDescent="0.25">
      <c r="A3040" s="4" t="s">
        <v>331</v>
      </c>
      <c r="B3040" s="4" t="s">
        <v>102</v>
      </c>
      <c r="C3040" s="4" t="s">
        <v>102</v>
      </c>
      <c r="D3040" s="4" t="s">
        <v>30</v>
      </c>
      <c r="E3040" s="4"/>
      <c r="F3040" s="15" t="s">
        <v>1273</v>
      </c>
      <c r="G3040" s="5">
        <f>G3041</f>
        <v>33498.199999999997</v>
      </c>
      <c r="H3040" s="5">
        <f t="shared" ref="H3040:J3040" si="1658">H3041</f>
        <v>32884.1</v>
      </c>
      <c r="I3040" s="5">
        <f t="shared" si="1658"/>
        <v>32884</v>
      </c>
      <c r="J3040" s="5">
        <f t="shared" si="1658"/>
        <v>0</v>
      </c>
    </row>
    <row r="3041" spans="1:10" ht="31.5" x14ac:dyDescent="0.25">
      <c r="A3041" s="4" t="s">
        <v>331</v>
      </c>
      <c r="B3041" s="4" t="s">
        <v>102</v>
      </c>
      <c r="C3041" s="4" t="s">
        <v>102</v>
      </c>
      <c r="D3041" s="4" t="s">
        <v>31</v>
      </c>
      <c r="E3041" s="4"/>
      <c r="F3041" s="15" t="s">
        <v>1276</v>
      </c>
      <c r="G3041" s="5">
        <f>G3042+G3045</f>
        <v>33498.199999999997</v>
      </c>
      <c r="H3041" s="5">
        <f t="shared" ref="H3041:J3041" si="1659">H3042+H3045</f>
        <v>32884.1</v>
      </c>
      <c r="I3041" s="5">
        <f t="shared" si="1659"/>
        <v>32884</v>
      </c>
      <c r="J3041" s="5">
        <f t="shared" si="1659"/>
        <v>0</v>
      </c>
    </row>
    <row r="3042" spans="1:10" ht="31.5" x14ac:dyDescent="0.25">
      <c r="A3042" s="4" t="s">
        <v>331</v>
      </c>
      <c r="B3042" s="4" t="s">
        <v>102</v>
      </c>
      <c r="C3042" s="4" t="s">
        <v>102</v>
      </c>
      <c r="D3042" s="4" t="s">
        <v>32</v>
      </c>
      <c r="E3042" s="4"/>
      <c r="F3042" s="15" t="s">
        <v>1266</v>
      </c>
      <c r="G3042" s="5">
        <f>G3043</f>
        <v>31311.599999999999</v>
      </c>
      <c r="H3042" s="5">
        <f t="shared" ref="H3042:J3043" si="1660">H3043</f>
        <v>30697.599999999999</v>
      </c>
      <c r="I3042" s="5">
        <f t="shared" si="1660"/>
        <v>30697.599999999999</v>
      </c>
      <c r="J3042" s="5">
        <f t="shared" si="1660"/>
        <v>0</v>
      </c>
    </row>
    <row r="3043" spans="1:10" ht="78.75" x14ac:dyDescent="0.25">
      <c r="A3043" s="4" t="s">
        <v>331</v>
      </c>
      <c r="B3043" s="4" t="s">
        <v>102</v>
      </c>
      <c r="C3043" s="4" t="s">
        <v>102</v>
      </c>
      <c r="D3043" s="4" t="s">
        <v>32</v>
      </c>
      <c r="E3043" s="4" t="s">
        <v>23</v>
      </c>
      <c r="F3043" s="15" t="s">
        <v>628</v>
      </c>
      <c r="G3043" s="5">
        <f>G3044</f>
        <v>31311.599999999999</v>
      </c>
      <c r="H3043" s="5">
        <f t="shared" si="1660"/>
        <v>30697.599999999999</v>
      </c>
      <c r="I3043" s="5">
        <f t="shared" si="1660"/>
        <v>30697.599999999999</v>
      </c>
      <c r="J3043" s="5">
        <f t="shared" si="1660"/>
        <v>0</v>
      </c>
    </row>
    <row r="3044" spans="1:10" ht="31.5" x14ac:dyDescent="0.25">
      <c r="A3044" s="4" t="s">
        <v>331</v>
      </c>
      <c r="B3044" s="4" t="s">
        <v>102</v>
      </c>
      <c r="C3044" s="4" t="s">
        <v>102</v>
      </c>
      <c r="D3044" s="4" t="s">
        <v>32</v>
      </c>
      <c r="E3044" s="4" t="s">
        <v>33</v>
      </c>
      <c r="F3044" s="15" t="s">
        <v>630</v>
      </c>
      <c r="G3044" s="5">
        <v>31311.599999999999</v>
      </c>
      <c r="H3044" s="5">
        <v>30697.599999999999</v>
      </c>
      <c r="I3044" s="5">
        <v>30697.599999999999</v>
      </c>
      <c r="J3044" s="5"/>
    </row>
    <row r="3045" spans="1:10" ht="31.5" x14ac:dyDescent="0.25">
      <c r="A3045" s="4" t="s">
        <v>331</v>
      </c>
      <c r="B3045" s="4" t="s">
        <v>102</v>
      </c>
      <c r="C3045" s="4" t="s">
        <v>102</v>
      </c>
      <c r="D3045" s="4" t="s">
        <v>34</v>
      </c>
      <c r="E3045" s="4"/>
      <c r="F3045" s="15" t="s">
        <v>1267</v>
      </c>
      <c r="G3045" s="5">
        <f>G3046+G3048+G3050</f>
        <v>2186.6</v>
      </c>
      <c r="H3045" s="5">
        <f t="shared" ref="H3045:J3045" si="1661">H3046+H3048+H3050</f>
        <v>2186.5</v>
      </c>
      <c r="I3045" s="5">
        <f t="shared" si="1661"/>
        <v>2186.4</v>
      </c>
      <c r="J3045" s="5">
        <f t="shared" si="1661"/>
        <v>0</v>
      </c>
    </row>
    <row r="3046" spans="1:10" ht="78.75" x14ac:dyDescent="0.25">
      <c r="A3046" s="4" t="s">
        <v>331</v>
      </c>
      <c r="B3046" s="4" t="s">
        <v>102</v>
      </c>
      <c r="C3046" s="4" t="s">
        <v>102</v>
      </c>
      <c r="D3046" s="4" t="s">
        <v>34</v>
      </c>
      <c r="E3046" s="4" t="s">
        <v>23</v>
      </c>
      <c r="F3046" s="15" t="s">
        <v>628</v>
      </c>
      <c r="G3046" s="5">
        <f>G3047</f>
        <v>100</v>
      </c>
      <c r="H3046" s="5">
        <f t="shared" ref="H3046:J3046" si="1662">H3047</f>
        <v>100</v>
      </c>
      <c r="I3046" s="5">
        <f t="shared" si="1662"/>
        <v>100</v>
      </c>
      <c r="J3046" s="5">
        <f t="shared" si="1662"/>
        <v>0</v>
      </c>
    </row>
    <row r="3047" spans="1:10" ht="31.5" x14ac:dyDescent="0.25">
      <c r="A3047" s="4" t="s">
        <v>331</v>
      </c>
      <c r="B3047" s="4" t="s">
        <v>102</v>
      </c>
      <c r="C3047" s="4" t="s">
        <v>102</v>
      </c>
      <c r="D3047" s="4" t="s">
        <v>34</v>
      </c>
      <c r="E3047" s="4" t="s">
        <v>33</v>
      </c>
      <c r="F3047" s="15" t="s">
        <v>630</v>
      </c>
      <c r="G3047" s="5">
        <v>100</v>
      </c>
      <c r="H3047" s="5">
        <v>100</v>
      </c>
      <c r="I3047" s="5">
        <v>100</v>
      </c>
      <c r="J3047" s="5"/>
    </row>
    <row r="3048" spans="1:10" ht="31.5" x14ac:dyDescent="0.25">
      <c r="A3048" s="4" t="s">
        <v>331</v>
      </c>
      <c r="B3048" s="4" t="s">
        <v>102</v>
      </c>
      <c r="C3048" s="4" t="s">
        <v>102</v>
      </c>
      <c r="D3048" s="4" t="s">
        <v>34</v>
      </c>
      <c r="E3048" s="4" t="s">
        <v>16</v>
      </c>
      <c r="F3048" s="15" t="s">
        <v>631</v>
      </c>
      <c r="G3048" s="5">
        <f>G3049</f>
        <v>2086</v>
      </c>
      <c r="H3048" s="5">
        <f t="shared" ref="H3048:J3048" si="1663">H3049</f>
        <v>2086</v>
      </c>
      <c r="I3048" s="5">
        <f t="shared" si="1663"/>
        <v>2086</v>
      </c>
      <c r="J3048" s="5">
        <f t="shared" si="1663"/>
        <v>0</v>
      </c>
    </row>
    <row r="3049" spans="1:10" ht="31.5" x14ac:dyDescent="0.25">
      <c r="A3049" s="4" t="s">
        <v>331</v>
      </c>
      <c r="B3049" s="4" t="s">
        <v>102</v>
      </c>
      <c r="C3049" s="4" t="s">
        <v>102</v>
      </c>
      <c r="D3049" s="4" t="s">
        <v>34</v>
      </c>
      <c r="E3049" s="4" t="s">
        <v>17</v>
      </c>
      <c r="F3049" s="15" t="s">
        <v>632</v>
      </c>
      <c r="G3049" s="5">
        <v>2086</v>
      </c>
      <c r="H3049" s="5">
        <v>2086</v>
      </c>
      <c r="I3049" s="5">
        <v>2086</v>
      </c>
      <c r="J3049" s="5"/>
    </row>
    <row r="3050" spans="1:10" x14ac:dyDescent="0.25">
      <c r="A3050" s="4" t="s">
        <v>331</v>
      </c>
      <c r="B3050" s="4" t="s">
        <v>102</v>
      </c>
      <c r="C3050" s="4" t="s">
        <v>102</v>
      </c>
      <c r="D3050" s="4" t="s">
        <v>34</v>
      </c>
      <c r="E3050" s="4" t="s">
        <v>18</v>
      </c>
      <c r="F3050" s="15" t="s">
        <v>647</v>
      </c>
      <c r="G3050" s="5">
        <f>G3051</f>
        <v>0.6</v>
      </c>
      <c r="H3050" s="5">
        <f t="shared" ref="H3050:J3050" si="1664">H3051</f>
        <v>0.5</v>
      </c>
      <c r="I3050" s="5">
        <f t="shared" si="1664"/>
        <v>0.4</v>
      </c>
      <c r="J3050" s="5">
        <f t="shared" si="1664"/>
        <v>0</v>
      </c>
    </row>
    <row r="3051" spans="1:10" x14ac:dyDescent="0.25">
      <c r="A3051" s="4" t="s">
        <v>331</v>
      </c>
      <c r="B3051" s="4" t="s">
        <v>102</v>
      </c>
      <c r="C3051" s="4" t="s">
        <v>102</v>
      </c>
      <c r="D3051" s="4" t="s">
        <v>34</v>
      </c>
      <c r="E3051" s="4" t="s">
        <v>25</v>
      </c>
      <c r="F3051" s="15" t="s">
        <v>650</v>
      </c>
      <c r="G3051" s="5">
        <v>0.6</v>
      </c>
      <c r="H3051" s="5">
        <v>0.5</v>
      </c>
      <c r="I3051" s="5">
        <v>0.4</v>
      </c>
      <c r="J3051" s="5"/>
    </row>
    <row r="3052" spans="1:10" s="3" customFormat="1" ht="31.5" x14ac:dyDescent="0.25">
      <c r="A3052" s="7" t="s">
        <v>394</v>
      </c>
      <c r="B3052" s="7"/>
      <c r="C3052" s="7"/>
      <c r="D3052" s="7"/>
      <c r="E3052" s="7"/>
      <c r="F3052" s="12" t="s">
        <v>577</v>
      </c>
      <c r="G3052" s="8">
        <f>G3053+G3061+G3153</f>
        <v>2543343.9000000004</v>
      </c>
      <c r="H3052" s="8">
        <f>H3053+H3061+H3153</f>
        <v>1533670.1</v>
      </c>
      <c r="I3052" s="8">
        <f>I3053+I3061+I3153</f>
        <v>1410080</v>
      </c>
      <c r="J3052" s="8">
        <f>J3053+J3061+J3153</f>
        <v>0</v>
      </c>
    </row>
    <row r="3053" spans="1:10" s="3" customFormat="1" ht="31.5" x14ac:dyDescent="0.25">
      <c r="A3053" s="7" t="s">
        <v>394</v>
      </c>
      <c r="B3053" s="7" t="s">
        <v>85</v>
      </c>
      <c r="C3053" s="7"/>
      <c r="D3053" s="7"/>
      <c r="E3053" s="7"/>
      <c r="F3053" s="12" t="s">
        <v>588</v>
      </c>
      <c r="G3053" s="8">
        <f t="shared" ref="G3053:G3059" si="1665">G3054</f>
        <v>19717.2</v>
      </c>
      <c r="H3053" s="8">
        <f t="shared" ref="H3053:J3059" si="1666">H3054</f>
        <v>0</v>
      </c>
      <c r="I3053" s="8">
        <f t="shared" si="1666"/>
        <v>0</v>
      </c>
      <c r="J3053" s="8">
        <f t="shared" si="1666"/>
        <v>0</v>
      </c>
    </row>
    <row r="3054" spans="1:10" s="10" customFormat="1" ht="31.5" x14ac:dyDescent="0.25">
      <c r="A3054" s="9" t="s">
        <v>394</v>
      </c>
      <c r="B3054" s="9" t="s">
        <v>85</v>
      </c>
      <c r="C3054" s="9" t="s">
        <v>211</v>
      </c>
      <c r="D3054" s="9"/>
      <c r="E3054" s="9"/>
      <c r="F3054" s="14" t="s">
        <v>606</v>
      </c>
      <c r="G3054" s="11">
        <f t="shared" si="1665"/>
        <v>19717.2</v>
      </c>
      <c r="H3054" s="11">
        <f t="shared" si="1666"/>
        <v>0</v>
      </c>
      <c r="I3054" s="11">
        <f t="shared" si="1666"/>
        <v>0</v>
      </c>
      <c r="J3054" s="11">
        <f t="shared" si="1666"/>
        <v>0</v>
      </c>
    </row>
    <row r="3055" spans="1:10" ht="63" x14ac:dyDescent="0.25">
      <c r="A3055" s="4" t="s">
        <v>394</v>
      </c>
      <c r="B3055" s="4" t="s">
        <v>85</v>
      </c>
      <c r="C3055" s="4" t="s">
        <v>211</v>
      </c>
      <c r="D3055" s="4" t="s">
        <v>37</v>
      </c>
      <c r="E3055" s="4"/>
      <c r="F3055" s="15" t="s">
        <v>830</v>
      </c>
      <c r="G3055" s="5">
        <f t="shared" si="1665"/>
        <v>19717.2</v>
      </c>
      <c r="H3055" s="5">
        <f t="shared" si="1666"/>
        <v>0</v>
      </c>
      <c r="I3055" s="5">
        <f t="shared" si="1666"/>
        <v>0</v>
      </c>
      <c r="J3055" s="5">
        <f t="shared" si="1666"/>
        <v>0</v>
      </c>
    </row>
    <row r="3056" spans="1:10" ht="47.25" x14ac:dyDescent="0.25">
      <c r="A3056" s="4" t="s">
        <v>394</v>
      </c>
      <c r="B3056" s="4" t="s">
        <v>85</v>
      </c>
      <c r="C3056" s="4" t="s">
        <v>211</v>
      </c>
      <c r="D3056" s="4" t="s">
        <v>396</v>
      </c>
      <c r="E3056" s="4"/>
      <c r="F3056" s="15" t="s">
        <v>831</v>
      </c>
      <c r="G3056" s="5">
        <f t="shared" si="1665"/>
        <v>19717.2</v>
      </c>
      <c r="H3056" s="5">
        <f t="shared" si="1666"/>
        <v>0</v>
      </c>
      <c r="I3056" s="5">
        <f t="shared" si="1666"/>
        <v>0</v>
      </c>
      <c r="J3056" s="5">
        <f t="shared" si="1666"/>
        <v>0</v>
      </c>
    </row>
    <row r="3057" spans="1:10" ht="63" x14ac:dyDescent="0.25">
      <c r="A3057" s="4" t="s">
        <v>394</v>
      </c>
      <c r="B3057" s="4" t="s">
        <v>85</v>
      </c>
      <c r="C3057" s="4" t="s">
        <v>211</v>
      </c>
      <c r="D3057" s="4" t="s">
        <v>397</v>
      </c>
      <c r="E3057" s="4"/>
      <c r="F3057" s="15" t="s">
        <v>832</v>
      </c>
      <c r="G3057" s="5">
        <f t="shared" si="1665"/>
        <v>19717.2</v>
      </c>
      <c r="H3057" s="5">
        <f t="shared" si="1666"/>
        <v>0</v>
      </c>
      <c r="I3057" s="5">
        <f t="shared" si="1666"/>
        <v>0</v>
      </c>
      <c r="J3057" s="5">
        <f t="shared" si="1666"/>
        <v>0</v>
      </c>
    </row>
    <row r="3058" spans="1:10" ht="63" x14ac:dyDescent="0.25">
      <c r="A3058" s="4" t="s">
        <v>394</v>
      </c>
      <c r="B3058" s="4" t="s">
        <v>85</v>
      </c>
      <c r="C3058" s="4" t="s">
        <v>211</v>
      </c>
      <c r="D3058" s="4" t="s">
        <v>395</v>
      </c>
      <c r="E3058" s="4"/>
      <c r="F3058" s="15" t="s">
        <v>834</v>
      </c>
      <c r="G3058" s="5">
        <f t="shared" si="1665"/>
        <v>19717.2</v>
      </c>
      <c r="H3058" s="5">
        <f t="shared" si="1666"/>
        <v>0</v>
      </c>
      <c r="I3058" s="5">
        <f t="shared" si="1666"/>
        <v>0</v>
      </c>
      <c r="J3058" s="5">
        <f t="shared" si="1666"/>
        <v>0</v>
      </c>
    </row>
    <row r="3059" spans="1:10" ht="31.5" x14ac:dyDescent="0.25">
      <c r="A3059" s="4" t="s">
        <v>394</v>
      </c>
      <c r="B3059" s="4" t="s">
        <v>85</v>
      </c>
      <c r="C3059" s="4" t="s">
        <v>211</v>
      </c>
      <c r="D3059" s="4" t="s">
        <v>395</v>
      </c>
      <c r="E3059" s="4" t="s">
        <v>16</v>
      </c>
      <c r="F3059" s="15" t="s">
        <v>631</v>
      </c>
      <c r="G3059" s="5">
        <f t="shared" si="1665"/>
        <v>19717.2</v>
      </c>
      <c r="H3059" s="5">
        <f t="shared" si="1666"/>
        <v>0</v>
      </c>
      <c r="I3059" s="5">
        <f t="shared" si="1666"/>
        <v>0</v>
      </c>
      <c r="J3059" s="5">
        <f t="shared" si="1666"/>
        <v>0</v>
      </c>
    </row>
    <row r="3060" spans="1:10" ht="31.5" x14ac:dyDescent="0.25">
      <c r="A3060" s="4" t="s">
        <v>394</v>
      </c>
      <c r="B3060" s="4" t="s">
        <v>85</v>
      </c>
      <c r="C3060" s="4" t="s">
        <v>211</v>
      </c>
      <c r="D3060" s="4" t="s">
        <v>395</v>
      </c>
      <c r="E3060" s="4" t="s">
        <v>17</v>
      </c>
      <c r="F3060" s="15" t="s">
        <v>632</v>
      </c>
      <c r="G3060" s="5">
        <v>19717.2</v>
      </c>
      <c r="H3060" s="5">
        <v>0</v>
      </c>
      <c r="I3060" s="5">
        <v>0</v>
      </c>
      <c r="J3060" s="5"/>
    </row>
    <row r="3061" spans="1:10" s="3" customFormat="1" x14ac:dyDescent="0.25">
      <c r="A3061" s="7" t="s">
        <v>394</v>
      </c>
      <c r="B3061" s="7" t="s">
        <v>35</v>
      </c>
      <c r="C3061" s="7"/>
      <c r="D3061" s="7"/>
      <c r="E3061" s="7"/>
      <c r="F3061" s="12" t="s">
        <v>589</v>
      </c>
      <c r="G3061" s="8">
        <f>G3062+G3119</f>
        <v>2225073.7000000002</v>
      </c>
      <c r="H3061" s="8">
        <f t="shared" ref="H3061:J3061" si="1667">H3062+H3119</f>
        <v>1211385.6000000001</v>
      </c>
      <c r="I3061" s="8">
        <f t="shared" si="1667"/>
        <v>1085641</v>
      </c>
      <c r="J3061" s="8">
        <f t="shared" si="1667"/>
        <v>0</v>
      </c>
    </row>
    <row r="3062" spans="1:10" s="10" customFormat="1" x14ac:dyDescent="0.25">
      <c r="A3062" s="9" t="s">
        <v>394</v>
      </c>
      <c r="B3062" s="9" t="s">
        <v>35</v>
      </c>
      <c r="C3062" s="9" t="s">
        <v>36</v>
      </c>
      <c r="D3062" s="9"/>
      <c r="E3062" s="9"/>
      <c r="F3062" s="14" t="s">
        <v>608</v>
      </c>
      <c r="G3062" s="11">
        <f>G3063+G3102+G3107</f>
        <v>1954800.4000000004</v>
      </c>
      <c r="H3062" s="11">
        <f t="shared" ref="H3062:J3062" si="1668">H3063+H3102+H3107</f>
        <v>940645.70000000007</v>
      </c>
      <c r="I3062" s="11">
        <f t="shared" si="1668"/>
        <v>835845.6</v>
      </c>
      <c r="J3062" s="11">
        <f t="shared" si="1668"/>
        <v>0</v>
      </c>
    </row>
    <row r="3063" spans="1:10" ht="63" x14ac:dyDescent="0.25">
      <c r="A3063" s="4" t="s">
        <v>394</v>
      </c>
      <c r="B3063" s="4" t="s">
        <v>35</v>
      </c>
      <c r="C3063" s="4" t="s">
        <v>36</v>
      </c>
      <c r="D3063" s="4" t="s">
        <v>37</v>
      </c>
      <c r="E3063" s="4"/>
      <c r="F3063" s="15" t="s">
        <v>830</v>
      </c>
      <c r="G3063" s="5">
        <f>G3064</f>
        <v>1934531.7000000002</v>
      </c>
      <c r="H3063" s="5">
        <f t="shared" ref="H3063:J3063" si="1669">H3064</f>
        <v>920730.3</v>
      </c>
      <c r="I3063" s="5">
        <f t="shared" si="1669"/>
        <v>815930.2</v>
      </c>
      <c r="J3063" s="5">
        <f t="shared" si="1669"/>
        <v>0</v>
      </c>
    </row>
    <row r="3064" spans="1:10" ht="47.25" x14ac:dyDescent="0.25">
      <c r="A3064" s="4" t="s">
        <v>394</v>
      </c>
      <c r="B3064" s="4" t="s">
        <v>35</v>
      </c>
      <c r="C3064" s="4" t="s">
        <v>36</v>
      </c>
      <c r="D3064" s="4" t="s">
        <v>38</v>
      </c>
      <c r="E3064" s="4"/>
      <c r="F3064" s="15" t="s">
        <v>842</v>
      </c>
      <c r="G3064" s="5">
        <f>G3065+G3087+G3095</f>
        <v>1934531.7000000002</v>
      </c>
      <c r="H3064" s="5">
        <f t="shared" ref="H3064:J3064" si="1670">H3065+H3087+H3095</f>
        <v>920730.3</v>
      </c>
      <c r="I3064" s="5">
        <f t="shared" si="1670"/>
        <v>815930.2</v>
      </c>
      <c r="J3064" s="5">
        <f t="shared" si="1670"/>
        <v>0</v>
      </c>
    </row>
    <row r="3065" spans="1:10" ht="78.75" x14ac:dyDescent="0.25">
      <c r="A3065" s="4" t="s">
        <v>394</v>
      </c>
      <c r="B3065" s="4" t="s">
        <v>35</v>
      </c>
      <c r="C3065" s="4" t="s">
        <v>36</v>
      </c>
      <c r="D3065" s="4" t="s">
        <v>408</v>
      </c>
      <c r="E3065" s="4"/>
      <c r="F3065" s="15" t="s">
        <v>843</v>
      </c>
      <c r="G3065" s="5">
        <f>G3066+G3069+G3072+G3078+G3081+G3084+G3075</f>
        <v>1632425.6</v>
      </c>
      <c r="H3065" s="5">
        <f t="shared" ref="H3065:J3065" si="1671">H3066+H3069+H3072+H3078+H3081+H3084+H3075</f>
        <v>636536.70000000007</v>
      </c>
      <c r="I3065" s="5">
        <f t="shared" si="1671"/>
        <v>531736.6</v>
      </c>
      <c r="J3065" s="5">
        <f t="shared" si="1671"/>
        <v>0</v>
      </c>
    </row>
    <row r="3066" spans="1:10" ht="63" x14ac:dyDescent="0.25">
      <c r="A3066" s="4" t="s">
        <v>394</v>
      </c>
      <c r="B3066" s="4" t="s">
        <v>35</v>
      </c>
      <c r="C3066" s="4" t="s">
        <v>36</v>
      </c>
      <c r="D3066" s="4" t="s">
        <v>398</v>
      </c>
      <c r="E3066" s="4"/>
      <c r="F3066" s="15" t="s">
        <v>1342</v>
      </c>
      <c r="G3066" s="5">
        <f>G3067</f>
        <v>406006.9</v>
      </c>
      <c r="H3066" s="5">
        <f t="shared" ref="H3066:J3067" si="1672">H3067</f>
        <v>45648.800000000003</v>
      </c>
      <c r="I3066" s="5">
        <f t="shared" si="1672"/>
        <v>0</v>
      </c>
      <c r="J3066" s="5">
        <f t="shared" si="1672"/>
        <v>0</v>
      </c>
    </row>
    <row r="3067" spans="1:10" ht="31.5" x14ac:dyDescent="0.25">
      <c r="A3067" s="4" t="s">
        <v>394</v>
      </c>
      <c r="B3067" s="4" t="s">
        <v>35</v>
      </c>
      <c r="C3067" s="4" t="s">
        <v>36</v>
      </c>
      <c r="D3067" s="4" t="s">
        <v>398</v>
      </c>
      <c r="E3067" s="4" t="s">
        <v>16</v>
      </c>
      <c r="F3067" s="15" t="s">
        <v>631</v>
      </c>
      <c r="G3067" s="5">
        <f>G3068</f>
        <v>406006.9</v>
      </c>
      <c r="H3067" s="5">
        <f t="shared" si="1672"/>
        <v>45648.800000000003</v>
      </c>
      <c r="I3067" s="5">
        <f t="shared" si="1672"/>
        <v>0</v>
      </c>
      <c r="J3067" s="5">
        <f t="shared" si="1672"/>
        <v>0</v>
      </c>
    </row>
    <row r="3068" spans="1:10" ht="31.5" x14ac:dyDescent="0.25">
      <c r="A3068" s="4" t="s">
        <v>394</v>
      </c>
      <c r="B3068" s="4" t="s">
        <v>35</v>
      </c>
      <c r="C3068" s="4" t="s">
        <v>36</v>
      </c>
      <c r="D3068" s="4" t="s">
        <v>398</v>
      </c>
      <c r="E3068" s="4" t="s">
        <v>17</v>
      </c>
      <c r="F3068" s="15" t="s">
        <v>632</v>
      </c>
      <c r="G3068" s="5">
        <v>406006.9</v>
      </c>
      <c r="H3068" s="5">
        <v>45648.800000000003</v>
      </c>
      <c r="I3068" s="5">
        <v>0</v>
      </c>
      <c r="J3068" s="5"/>
    </row>
    <row r="3069" spans="1:10" ht="78.75" x14ac:dyDescent="0.25">
      <c r="A3069" s="4" t="s">
        <v>394</v>
      </c>
      <c r="B3069" s="4" t="s">
        <v>35</v>
      </c>
      <c r="C3069" s="4" t="s">
        <v>36</v>
      </c>
      <c r="D3069" s="4" t="s">
        <v>399</v>
      </c>
      <c r="E3069" s="4"/>
      <c r="F3069" s="15" t="s">
        <v>844</v>
      </c>
      <c r="G3069" s="5">
        <f>G3070</f>
        <v>95</v>
      </c>
      <c r="H3069" s="5">
        <f t="shared" ref="H3069:J3070" si="1673">H3070</f>
        <v>95</v>
      </c>
      <c r="I3069" s="5">
        <f t="shared" si="1673"/>
        <v>95</v>
      </c>
      <c r="J3069" s="5">
        <f t="shared" si="1673"/>
        <v>0</v>
      </c>
    </row>
    <row r="3070" spans="1:10" ht="31.5" x14ac:dyDescent="0.25">
      <c r="A3070" s="4" t="s">
        <v>394</v>
      </c>
      <c r="B3070" s="4" t="s">
        <v>35</v>
      </c>
      <c r="C3070" s="4" t="s">
        <v>36</v>
      </c>
      <c r="D3070" s="4" t="s">
        <v>399</v>
      </c>
      <c r="E3070" s="4" t="s">
        <v>16</v>
      </c>
      <c r="F3070" s="15" t="s">
        <v>631</v>
      </c>
      <c r="G3070" s="5">
        <f>G3071</f>
        <v>95</v>
      </c>
      <c r="H3070" s="5">
        <f t="shared" si="1673"/>
        <v>95</v>
      </c>
      <c r="I3070" s="5">
        <f t="shared" si="1673"/>
        <v>95</v>
      </c>
      <c r="J3070" s="5">
        <f t="shared" si="1673"/>
        <v>0</v>
      </c>
    </row>
    <row r="3071" spans="1:10" ht="31.5" x14ac:dyDescent="0.25">
      <c r="A3071" s="4" t="s">
        <v>394</v>
      </c>
      <c r="B3071" s="4" t="s">
        <v>35</v>
      </c>
      <c r="C3071" s="4" t="s">
        <v>36</v>
      </c>
      <c r="D3071" s="4" t="s">
        <v>399</v>
      </c>
      <c r="E3071" s="4" t="s">
        <v>17</v>
      </c>
      <c r="F3071" s="15" t="s">
        <v>632</v>
      </c>
      <c r="G3071" s="5">
        <v>95</v>
      </c>
      <c r="H3071" s="5">
        <v>95</v>
      </c>
      <c r="I3071" s="5">
        <v>95</v>
      </c>
      <c r="J3071" s="5"/>
    </row>
    <row r="3072" spans="1:10" ht="94.5" x14ac:dyDescent="0.25">
      <c r="A3072" s="4" t="s">
        <v>394</v>
      </c>
      <c r="B3072" s="4" t="s">
        <v>35</v>
      </c>
      <c r="C3072" s="4" t="s">
        <v>36</v>
      </c>
      <c r="D3072" s="4" t="s">
        <v>400</v>
      </c>
      <c r="E3072" s="4"/>
      <c r="F3072" s="15" t="s">
        <v>845</v>
      </c>
      <c r="G3072" s="5">
        <f>G3073</f>
        <v>359.9</v>
      </c>
      <c r="H3072" s="5">
        <f t="shared" ref="H3072:J3073" si="1674">H3073</f>
        <v>359.9</v>
      </c>
      <c r="I3072" s="5">
        <f t="shared" si="1674"/>
        <v>359.9</v>
      </c>
      <c r="J3072" s="5">
        <f t="shared" si="1674"/>
        <v>0</v>
      </c>
    </row>
    <row r="3073" spans="1:10" ht="31.5" x14ac:dyDescent="0.25">
      <c r="A3073" s="4" t="s">
        <v>394</v>
      </c>
      <c r="B3073" s="4" t="s">
        <v>35</v>
      </c>
      <c r="C3073" s="4" t="s">
        <v>36</v>
      </c>
      <c r="D3073" s="4" t="s">
        <v>400</v>
      </c>
      <c r="E3073" s="4" t="s">
        <v>16</v>
      </c>
      <c r="F3073" s="15" t="s">
        <v>631</v>
      </c>
      <c r="G3073" s="5">
        <f>G3074</f>
        <v>359.9</v>
      </c>
      <c r="H3073" s="5">
        <f t="shared" si="1674"/>
        <v>359.9</v>
      </c>
      <c r="I3073" s="5">
        <f t="shared" si="1674"/>
        <v>359.9</v>
      </c>
      <c r="J3073" s="5">
        <f t="shared" si="1674"/>
        <v>0</v>
      </c>
    </row>
    <row r="3074" spans="1:10" ht="31.5" x14ac:dyDescent="0.25">
      <c r="A3074" s="4" t="s">
        <v>394</v>
      </c>
      <c r="B3074" s="4" t="s">
        <v>35</v>
      </c>
      <c r="C3074" s="4" t="s">
        <v>36</v>
      </c>
      <c r="D3074" s="4" t="s">
        <v>400</v>
      </c>
      <c r="E3074" s="4" t="s">
        <v>17</v>
      </c>
      <c r="F3074" s="15" t="s">
        <v>632</v>
      </c>
      <c r="G3074" s="5">
        <v>359.9</v>
      </c>
      <c r="H3074" s="5">
        <v>359.9</v>
      </c>
      <c r="I3074" s="5">
        <v>359.9</v>
      </c>
      <c r="J3074" s="5"/>
    </row>
    <row r="3075" spans="1:10" ht="63" x14ac:dyDescent="0.25">
      <c r="A3075" s="4" t="s">
        <v>394</v>
      </c>
      <c r="B3075" s="4" t="s">
        <v>35</v>
      </c>
      <c r="C3075" s="4" t="s">
        <v>36</v>
      </c>
      <c r="D3075" s="4" t="s">
        <v>1345</v>
      </c>
      <c r="E3075" s="4"/>
      <c r="F3075" s="15" t="s">
        <v>1346</v>
      </c>
      <c r="G3075" s="5">
        <f>G3076</f>
        <v>1070797.6000000001</v>
      </c>
      <c r="H3075" s="5">
        <f t="shared" ref="H3075:J3076" si="1675">H3076</f>
        <v>94571.9</v>
      </c>
      <c r="I3075" s="5">
        <f t="shared" si="1675"/>
        <v>0</v>
      </c>
      <c r="J3075" s="5">
        <f t="shared" si="1675"/>
        <v>0</v>
      </c>
    </row>
    <row r="3076" spans="1:10" ht="31.5" x14ac:dyDescent="0.25">
      <c r="A3076" s="4" t="s">
        <v>394</v>
      </c>
      <c r="B3076" s="4" t="s">
        <v>35</v>
      </c>
      <c r="C3076" s="4" t="s">
        <v>36</v>
      </c>
      <c r="D3076" s="4" t="s">
        <v>1345</v>
      </c>
      <c r="E3076" s="4" t="s">
        <v>16</v>
      </c>
      <c r="F3076" s="15" t="s">
        <v>631</v>
      </c>
      <c r="G3076" s="5">
        <f>G3077</f>
        <v>1070797.6000000001</v>
      </c>
      <c r="H3076" s="5">
        <f t="shared" si="1675"/>
        <v>94571.9</v>
      </c>
      <c r="I3076" s="5">
        <f t="shared" si="1675"/>
        <v>0</v>
      </c>
      <c r="J3076" s="5">
        <f t="shared" si="1675"/>
        <v>0</v>
      </c>
    </row>
    <row r="3077" spans="1:10" ht="31.5" x14ac:dyDescent="0.25">
      <c r="A3077" s="4" t="s">
        <v>394</v>
      </c>
      <c r="B3077" s="4" t="s">
        <v>35</v>
      </c>
      <c r="C3077" s="4" t="s">
        <v>36</v>
      </c>
      <c r="D3077" s="4" t="s">
        <v>1345</v>
      </c>
      <c r="E3077" s="4" t="s">
        <v>17</v>
      </c>
      <c r="F3077" s="15" t="s">
        <v>632</v>
      </c>
      <c r="G3077" s="5">
        <v>1070797.6000000001</v>
      </c>
      <c r="H3077" s="5">
        <v>94571.9</v>
      </c>
      <c r="I3077" s="5">
        <v>0</v>
      </c>
      <c r="J3077" s="5"/>
    </row>
    <row r="3078" spans="1:10" ht="63" x14ac:dyDescent="0.25">
      <c r="A3078" s="4" t="s">
        <v>394</v>
      </c>
      <c r="B3078" s="4" t="s">
        <v>35</v>
      </c>
      <c r="C3078" s="4" t="s">
        <v>36</v>
      </c>
      <c r="D3078" s="4" t="s">
        <v>401</v>
      </c>
      <c r="E3078" s="4"/>
      <c r="F3078" s="15" t="s">
        <v>1129</v>
      </c>
      <c r="G3078" s="5">
        <f>G3079</f>
        <v>22381.8</v>
      </c>
      <c r="H3078" s="5">
        <f t="shared" ref="H3078:J3079" si="1676">H3079</f>
        <v>22381.8</v>
      </c>
      <c r="I3078" s="5">
        <f t="shared" si="1676"/>
        <v>22381.8</v>
      </c>
      <c r="J3078" s="5">
        <f t="shared" si="1676"/>
        <v>0</v>
      </c>
    </row>
    <row r="3079" spans="1:10" ht="31.5" x14ac:dyDescent="0.25">
      <c r="A3079" s="4" t="s">
        <v>394</v>
      </c>
      <c r="B3079" s="4" t="s">
        <v>35</v>
      </c>
      <c r="C3079" s="4" t="s">
        <v>36</v>
      </c>
      <c r="D3079" s="4" t="s">
        <v>401</v>
      </c>
      <c r="E3079" s="4" t="s">
        <v>16</v>
      </c>
      <c r="F3079" s="15" t="s">
        <v>631</v>
      </c>
      <c r="G3079" s="5">
        <f>G3080</f>
        <v>22381.8</v>
      </c>
      <c r="H3079" s="5">
        <f t="shared" si="1676"/>
        <v>22381.8</v>
      </c>
      <c r="I3079" s="5">
        <f t="shared" si="1676"/>
        <v>22381.8</v>
      </c>
      <c r="J3079" s="5">
        <f t="shared" si="1676"/>
        <v>0</v>
      </c>
    </row>
    <row r="3080" spans="1:10" ht="31.5" x14ac:dyDescent="0.25">
      <c r="A3080" s="4" t="s">
        <v>394</v>
      </c>
      <c r="B3080" s="4" t="s">
        <v>35</v>
      </c>
      <c r="C3080" s="4" t="s">
        <v>36</v>
      </c>
      <c r="D3080" s="4" t="s">
        <v>401</v>
      </c>
      <c r="E3080" s="4" t="s">
        <v>17</v>
      </c>
      <c r="F3080" s="15" t="s">
        <v>632</v>
      </c>
      <c r="G3080" s="5">
        <v>22381.8</v>
      </c>
      <c r="H3080" s="5">
        <v>22381.8</v>
      </c>
      <c r="I3080" s="5">
        <v>22381.8</v>
      </c>
      <c r="J3080" s="5"/>
    </row>
    <row r="3081" spans="1:10" ht="63" x14ac:dyDescent="0.25">
      <c r="A3081" s="4" t="s">
        <v>394</v>
      </c>
      <c r="B3081" s="4" t="s">
        <v>35</v>
      </c>
      <c r="C3081" s="4" t="s">
        <v>36</v>
      </c>
      <c r="D3081" s="4" t="s">
        <v>402</v>
      </c>
      <c r="E3081" s="4"/>
      <c r="F3081" s="15" t="s">
        <v>846</v>
      </c>
      <c r="G3081" s="5">
        <f>G3082</f>
        <v>80106.2</v>
      </c>
      <c r="H3081" s="5">
        <f t="shared" ref="H3081:J3082" si="1677">H3082</f>
        <v>87172.7</v>
      </c>
      <c r="I3081" s="5">
        <f t="shared" si="1677"/>
        <v>87474.5</v>
      </c>
      <c r="J3081" s="5">
        <f t="shared" si="1677"/>
        <v>0</v>
      </c>
    </row>
    <row r="3082" spans="1:10" x14ac:dyDescent="0.25">
      <c r="A3082" s="4" t="s">
        <v>394</v>
      </c>
      <c r="B3082" s="4" t="s">
        <v>35</v>
      </c>
      <c r="C3082" s="4" t="s">
        <v>36</v>
      </c>
      <c r="D3082" s="4" t="s">
        <v>402</v>
      </c>
      <c r="E3082" s="4" t="s">
        <v>18</v>
      </c>
      <c r="F3082" s="15" t="s">
        <v>647</v>
      </c>
      <c r="G3082" s="5">
        <f>G3083</f>
        <v>80106.2</v>
      </c>
      <c r="H3082" s="5">
        <f t="shared" si="1677"/>
        <v>87172.7</v>
      </c>
      <c r="I3082" s="5">
        <f t="shared" si="1677"/>
        <v>87474.5</v>
      </c>
      <c r="J3082" s="5">
        <f t="shared" si="1677"/>
        <v>0</v>
      </c>
    </row>
    <row r="3083" spans="1:10" ht="63" x14ac:dyDescent="0.25">
      <c r="A3083" s="4" t="s">
        <v>394</v>
      </c>
      <c r="B3083" s="4" t="s">
        <v>35</v>
      </c>
      <c r="C3083" s="4" t="s">
        <v>36</v>
      </c>
      <c r="D3083" s="4" t="s">
        <v>402</v>
      </c>
      <c r="E3083" s="4" t="s">
        <v>219</v>
      </c>
      <c r="F3083" s="15" t="s">
        <v>648</v>
      </c>
      <c r="G3083" s="5">
        <v>80106.2</v>
      </c>
      <c r="H3083" s="5">
        <v>87172.7</v>
      </c>
      <c r="I3083" s="5">
        <v>87474.5</v>
      </c>
      <c r="J3083" s="5"/>
    </row>
    <row r="3084" spans="1:10" ht="63" x14ac:dyDescent="0.25">
      <c r="A3084" s="4" t="s">
        <v>394</v>
      </c>
      <c r="B3084" s="4" t="s">
        <v>35</v>
      </c>
      <c r="C3084" s="4" t="s">
        <v>36</v>
      </c>
      <c r="D3084" s="4" t="s">
        <v>403</v>
      </c>
      <c r="E3084" s="4"/>
      <c r="F3084" s="15" t="s">
        <v>848</v>
      </c>
      <c r="G3084" s="5">
        <f>G3085</f>
        <v>52678.2</v>
      </c>
      <c r="H3084" s="5">
        <f t="shared" ref="H3084:J3085" si="1678">H3085</f>
        <v>386306.6</v>
      </c>
      <c r="I3084" s="5">
        <f t="shared" si="1678"/>
        <v>421425.4</v>
      </c>
      <c r="J3084" s="5">
        <f t="shared" si="1678"/>
        <v>0</v>
      </c>
    </row>
    <row r="3085" spans="1:10" x14ac:dyDescent="0.25">
      <c r="A3085" s="4" t="s">
        <v>394</v>
      </c>
      <c r="B3085" s="4" t="s">
        <v>35</v>
      </c>
      <c r="C3085" s="4" t="s">
        <v>36</v>
      </c>
      <c r="D3085" s="4" t="s">
        <v>403</v>
      </c>
      <c r="E3085" s="4" t="s">
        <v>18</v>
      </c>
      <c r="F3085" s="15" t="s">
        <v>647</v>
      </c>
      <c r="G3085" s="5">
        <f>G3086</f>
        <v>52678.2</v>
      </c>
      <c r="H3085" s="5">
        <f t="shared" si="1678"/>
        <v>386306.6</v>
      </c>
      <c r="I3085" s="5">
        <f t="shared" si="1678"/>
        <v>421425.4</v>
      </c>
      <c r="J3085" s="5">
        <f t="shared" si="1678"/>
        <v>0</v>
      </c>
    </row>
    <row r="3086" spans="1:10" ht="63" x14ac:dyDescent="0.25">
      <c r="A3086" s="4" t="s">
        <v>394</v>
      </c>
      <c r="B3086" s="4" t="s">
        <v>35</v>
      </c>
      <c r="C3086" s="4" t="s">
        <v>36</v>
      </c>
      <c r="D3086" s="4" t="s">
        <v>403</v>
      </c>
      <c r="E3086" s="4" t="s">
        <v>219</v>
      </c>
      <c r="F3086" s="15" t="s">
        <v>648</v>
      </c>
      <c r="G3086" s="5">
        <v>52678.2</v>
      </c>
      <c r="H3086" s="5">
        <v>386306.6</v>
      </c>
      <c r="I3086" s="5">
        <v>421425.4</v>
      </c>
      <c r="J3086" s="5"/>
    </row>
    <row r="3087" spans="1:10" ht="47.25" x14ac:dyDescent="0.25">
      <c r="A3087" s="4" t="s">
        <v>394</v>
      </c>
      <c r="B3087" s="4" t="s">
        <v>35</v>
      </c>
      <c r="C3087" s="4" t="s">
        <v>36</v>
      </c>
      <c r="D3087" s="4" t="s">
        <v>409</v>
      </c>
      <c r="E3087" s="4"/>
      <c r="F3087" s="15" t="s">
        <v>851</v>
      </c>
      <c r="G3087" s="5">
        <f>G3088</f>
        <v>69106.099999999991</v>
      </c>
      <c r="H3087" s="5">
        <f t="shared" ref="H3087:J3087" si="1679">H3088</f>
        <v>51193.599999999999</v>
      </c>
      <c r="I3087" s="5">
        <f t="shared" si="1679"/>
        <v>51193.599999999999</v>
      </c>
      <c r="J3087" s="5">
        <f t="shared" si="1679"/>
        <v>0</v>
      </c>
    </row>
    <row r="3088" spans="1:10" ht="47.25" x14ac:dyDescent="0.25">
      <c r="A3088" s="4" t="s">
        <v>394</v>
      </c>
      <c r="B3088" s="4" t="s">
        <v>35</v>
      </c>
      <c r="C3088" s="4" t="s">
        <v>36</v>
      </c>
      <c r="D3088" s="4" t="s">
        <v>404</v>
      </c>
      <c r="E3088" s="4"/>
      <c r="F3088" s="15" t="s">
        <v>679</v>
      </c>
      <c r="G3088" s="5">
        <f>G3089+G3091+G3093</f>
        <v>69106.099999999991</v>
      </c>
      <c r="H3088" s="5">
        <f t="shared" ref="H3088:J3088" si="1680">H3089+H3091+H3093</f>
        <v>51193.599999999999</v>
      </c>
      <c r="I3088" s="5">
        <f t="shared" si="1680"/>
        <v>51193.599999999999</v>
      </c>
      <c r="J3088" s="5">
        <f t="shared" si="1680"/>
        <v>0</v>
      </c>
    </row>
    <row r="3089" spans="1:10" ht="78.75" x14ac:dyDescent="0.25">
      <c r="A3089" s="4" t="s">
        <v>394</v>
      </c>
      <c r="B3089" s="4" t="s">
        <v>35</v>
      </c>
      <c r="C3089" s="4" t="s">
        <v>36</v>
      </c>
      <c r="D3089" s="4" t="s">
        <v>404</v>
      </c>
      <c r="E3089" s="4" t="s">
        <v>23</v>
      </c>
      <c r="F3089" s="15" t="s">
        <v>628</v>
      </c>
      <c r="G3089" s="5">
        <f>G3090</f>
        <v>40661.5</v>
      </c>
      <c r="H3089" s="5">
        <f t="shared" ref="H3089:J3089" si="1681">H3090</f>
        <v>40027.5</v>
      </c>
      <c r="I3089" s="5">
        <f t="shared" si="1681"/>
        <v>40027.5</v>
      </c>
      <c r="J3089" s="5">
        <f t="shared" si="1681"/>
        <v>0</v>
      </c>
    </row>
    <row r="3090" spans="1:10" x14ac:dyDescent="0.25">
      <c r="A3090" s="4" t="s">
        <v>394</v>
      </c>
      <c r="B3090" s="4" t="s">
        <v>35</v>
      </c>
      <c r="C3090" s="4" t="s">
        <v>36</v>
      </c>
      <c r="D3090" s="4" t="s">
        <v>404</v>
      </c>
      <c r="E3090" s="4" t="s">
        <v>24</v>
      </c>
      <c r="F3090" s="15" t="s">
        <v>629</v>
      </c>
      <c r="G3090" s="5">
        <v>40661.5</v>
      </c>
      <c r="H3090" s="5">
        <v>40027.5</v>
      </c>
      <c r="I3090" s="5">
        <v>40027.5</v>
      </c>
      <c r="J3090" s="5"/>
    </row>
    <row r="3091" spans="1:10" ht="31.5" x14ac:dyDescent="0.25">
      <c r="A3091" s="4" t="s">
        <v>394</v>
      </c>
      <c r="B3091" s="4" t="s">
        <v>35</v>
      </c>
      <c r="C3091" s="4" t="s">
        <v>36</v>
      </c>
      <c r="D3091" s="4" t="s">
        <v>404</v>
      </c>
      <c r="E3091" s="4" t="s">
        <v>16</v>
      </c>
      <c r="F3091" s="15" t="s">
        <v>631</v>
      </c>
      <c r="G3091" s="5">
        <f>G3092</f>
        <v>28410.7</v>
      </c>
      <c r="H3091" s="5">
        <f t="shared" ref="H3091:J3091" si="1682">H3092</f>
        <v>11132.2</v>
      </c>
      <c r="I3091" s="5">
        <f t="shared" si="1682"/>
        <v>11132.2</v>
      </c>
      <c r="J3091" s="5">
        <f t="shared" si="1682"/>
        <v>0</v>
      </c>
    </row>
    <row r="3092" spans="1:10" ht="31.5" x14ac:dyDescent="0.25">
      <c r="A3092" s="4" t="s">
        <v>394</v>
      </c>
      <c r="B3092" s="4" t="s">
        <v>35</v>
      </c>
      <c r="C3092" s="4" t="s">
        <v>36</v>
      </c>
      <c r="D3092" s="4" t="s">
        <v>404</v>
      </c>
      <c r="E3092" s="4" t="s">
        <v>17</v>
      </c>
      <c r="F3092" s="15" t="s">
        <v>632</v>
      </c>
      <c r="G3092" s="5">
        <v>28410.7</v>
      </c>
      <c r="H3092" s="5">
        <v>11132.2</v>
      </c>
      <c r="I3092" s="5">
        <v>11132.2</v>
      </c>
      <c r="J3092" s="5"/>
    </row>
    <row r="3093" spans="1:10" x14ac:dyDescent="0.25">
      <c r="A3093" s="4" t="s">
        <v>394</v>
      </c>
      <c r="B3093" s="4" t="s">
        <v>35</v>
      </c>
      <c r="C3093" s="4" t="s">
        <v>36</v>
      </c>
      <c r="D3093" s="4" t="s">
        <v>404</v>
      </c>
      <c r="E3093" s="4" t="s">
        <v>18</v>
      </c>
      <c r="F3093" s="15" t="s">
        <v>647</v>
      </c>
      <c r="G3093" s="5">
        <f>G3094</f>
        <v>33.900000000000006</v>
      </c>
      <c r="H3093" s="5">
        <f t="shared" ref="H3093:J3093" si="1683">H3094</f>
        <v>33.900000000000006</v>
      </c>
      <c r="I3093" s="5">
        <f t="shared" si="1683"/>
        <v>33.900000000000006</v>
      </c>
      <c r="J3093" s="5">
        <f t="shared" si="1683"/>
        <v>0</v>
      </c>
    </row>
    <row r="3094" spans="1:10" x14ac:dyDescent="0.25">
      <c r="A3094" s="4" t="s">
        <v>394</v>
      </c>
      <c r="B3094" s="4" t="s">
        <v>35</v>
      </c>
      <c r="C3094" s="4" t="s">
        <v>36</v>
      </c>
      <c r="D3094" s="4" t="s">
        <v>404</v>
      </c>
      <c r="E3094" s="4" t="s">
        <v>25</v>
      </c>
      <c r="F3094" s="15" t="s">
        <v>650</v>
      </c>
      <c r="G3094" s="5">
        <v>33.900000000000006</v>
      </c>
      <c r="H3094" s="5">
        <v>33.900000000000006</v>
      </c>
      <c r="I3094" s="5">
        <v>33.900000000000006</v>
      </c>
      <c r="J3094" s="5"/>
    </row>
    <row r="3095" spans="1:10" ht="47.25" x14ac:dyDescent="0.25">
      <c r="A3095" s="4" t="s">
        <v>394</v>
      </c>
      <c r="B3095" s="4" t="s">
        <v>35</v>
      </c>
      <c r="C3095" s="4" t="s">
        <v>36</v>
      </c>
      <c r="D3095" s="4" t="s">
        <v>410</v>
      </c>
      <c r="E3095" s="4"/>
      <c r="F3095" s="15" t="s">
        <v>858</v>
      </c>
      <c r="G3095" s="5">
        <f>G3096+G3099</f>
        <v>233000</v>
      </c>
      <c r="H3095" s="5">
        <f t="shared" ref="H3095:J3095" si="1684">H3096+H3099</f>
        <v>233000</v>
      </c>
      <c r="I3095" s="5">
        <f t="shared" si="1684"/>
        <v>233000</v>
      </c>
      <c r="J3095" s="5">
        <f t="shared" si="1684"/>
        <v>0</v>
      </c>
    </row>
    <row r="3096" spans="1:10" ht="31.5" x14ac:dyDescent="0.25">
      <c r="A3096" s="4" t="s">
        <v>394</v>
      </c>
      <c r="B3096" s="4" t="s">
        <v>35</v>
      </c>
      <c r="C3096" s="4" t="s">
        <v>36</v>
      </c>
      <c r="D3096" s="4" t="s">
        <v>405</v>
      </c>
      <c r="E3096" s="4"/>
      <c r="F3096" s="15" t="s">
        <v>859</v>
      </c>
      <c r="G3096" s="5">
        <f>G3097</f>
        <v>116500</v>
      </c>
      <c r="H3096" s="5">
        <f t="shared" ref="H3096:J3097" si="1685">H3097</f>
        <v>116500</v>
      </c>
      <c r="I3096" s="5">
        <f t="shared" si="1685"/>
        <v>116500</v>
      </c>
      <c r="J3096" s="5">
        <f t="shared" si="1685"/>
        <v>0</v>
      </c>
    </row>
    <row r="3097" spans="1:10" ht="31.5" x14ac:dyDescent="0.25">
      <c r="A3097" s="4" t="s">
        <v>394</v>
      </c>
      <c r="B3097" s="4" t="s">
        <v>35</v>
      </c>
      <c r="C3097" s="4" t="s">
        <v>36</v>
      </c>
      <c r="D3097" s="4" t="s">
        <v>405</v>
      </c>
      <c r="E3097" s="4" t="s">
        <v>16</v>
      </c>
      <c r="F3097" s="15" t="s">
        <v>631</v>
      </c>
      <c r="G3097" s="5">
        <f>G3098</f>
        <v>116500</v>
      </c>
      <c r="H3097" s="5">
        <f t="shared" si="1685"/>
        <v>116500</v>
      </c>
      <c r="I3097" s="5">
        <f t="shared" si="1685"/>
        <v>116500</v>
      </c>
      <c r="J3097" s="5">
        <f t="shared" si="1685"/>
        <v>0</v>
      </c>
    </row>
    <row r="3098" spans="1:10" ht="31.5" x14ac:dyDescent="0.25">
      <c r="A3098" s="4" t="s">
        <v>394</v>
      </c>
      <c r="B3098" s="4" t="s">
        <v>35</v>
      </c>
      <c r="C3098" s="4" t="s">
        <v>36</v>
      </c>
      <c r="D3098" s="4" t="s">
        <v>405</v>
      </c>
      <c r="E3098" s="4" t="s">
        <v>17</v>
      </c>
      <c r="F3098" s="15" t="s">
        <v>632</v>
      </c>
      <c r="G3098" s="5">
        <v>116500</v>
      </c>
      <c r="H3098" s="5">
        <v>116500</v>
      </c>
      <c r="I3098" s="5">
        <v>116500</v>
      </c>
      <c r="J3098" s="5"/>
    </row>
    <row r="3099" spans="1:10" ht="63" x14ac:dyDescent="0.25">
      <c r="A3099" s="4" t="s">
        <v>394</v>
      </c>
      <c r="B3099" s="4" t="s">
        <v>35</v>
      </c>
      <c r="C3099" s="4" t="s">
        <v>36</v>
      </c>
      <c r="D3099" s="4" t="s">
        <v>406</v>
      </c>
      <c r="E3099" s="4"/>
      <c r="F3099" s="15" t="s">
        <v>856</v>
      </c>
      <c r="G3099" s="5">
        <f>G3100</f>
        <v>116500</v>
      </c>
      <c r="H3099" s="5">
        <f t="shared" ref="H3099:J3100" si="1686">H3100</f>
        <v>116500</v>
      </c>
      <c r="I3099" s="5">
        <f t="shared" si="1686"/>
        <v>116500</v>
      </c>
      <c r="J3099" s="5">
        <f t="shared" si="1686"/>
        <v>0</v>
      </c>
    </row>
    <row r="3100" spans="1:10" ht="31.5" x14ac:dyDescent="0.25">
      <c r="A3100" s="4" t="s">
        <v>394</v>
      </c>
      <c r="B3100" s="4" t="s">
        <v>35</v>
      </c>
      <c r="C3100" s="4" t="s">
        <v>36</v>
      </c>
      <c r="D3100" s="4" t="s">
        <v>406</v>
      </c>
      <c r="E3100" s="4" t="s">
        <v>16</v>
      </c>
      <c r="F3100" s="15" t="s">
        <v>631</v>
      </c>
      <c r="G3100" s="5">
        <f>G3101</f>
        <v>116500</v>
      </c>
      <c r="H3100" s="5">
        <f t="shared" si="1686"/>
        <v>116500</v>
      </c>
      <c r="I3100" s="5">
        <f t="shared" si="1686"/>
        <v>116500</v>
      </c>
      <c r="J3100" s="5">
        <f t="shared" si="1686"/>
        <v>0</v>
      </c>
    </row>
    <row r="3101" spans="1:10" ht="31.5" x14ac:dyDescent="0.25">
      <c r="A3101" s="4" t="s">
        <v>394</v>
      </c>
      <c r="B3101" s="4" t="s">
        <v>35</v>
      </c>
      <c r="C3101" s="4" t="s">
        <v>36</v>
      </c>
      <c r="D3101" s="4" t="s">
        <v>406</v>
      </c>
      <c r="E3101" s="4" t="s">
        <v>17</v>
      </c>
      <c r="F3101" s="15" t="s">
        <v>632</v>
      </c>
      <c r="G3101" s="5">
        <v>116500</v>
      </c>
      <c r="H3101" s="5">
        <v>116500</v>
      </c>
      <c r="I3101" s="5">
        <v>116500</v>
      </c>
      <c r="J3101" s="5"/>
    </row>
    <row r="3102" spans="1:10" ht="31.5" x14ac:dyDescent="0.25">
      <c r="A3102" s="4" t="s">
        <v>394</v>
      </c>
      <c r="B3102" s="4" t="s">
        <v>35</v>
      </c>
      <c r="C3102" s="4" t="s">
        <v>36</v>
      </c>
      <c r="D3102" s="4" t="s">
        <v>27</v>
      </c>
      <c r="E3102" s="4"/>
      <c r="F3102" s="15" t="s">
        <v>1231</v>
      </c>
      <c r="G3102" s="5">
        <f>G3103</f>
        <v>37.599999999999994</v>
      </c>
      <c r="H3102" s="5">
        <f t="shared" ref="H3102:J3105" si="1687">H3103</f>
        <v>37.599999999999994</v>
      </c>
      <c r="I3102" s="5">
        <f t="shared" si="1687"/>
        <v>37.599999999999994</v>
      </c>
      <c r="J3102" s="5">
        <f t="shared" si="1687"/>
        <v>0</v>
      </c>
    </row>
    <row r="3103" spans="1:10" x14ac:dyDescent="0.25">
      <c r="A3103" s="4" t="s">
        <v>394</v>
      </c>
      <c r="B3103" s="4" t="s">
        <v>35</v>
      </c>
      <c r="C3103" s="4" t="s">
        <v>36</v>
      </c>
      <c r="D3103" s="4" t="s">
        <v>28</v>
      </c>
      <c r="E3103" s="4"/>
      <c r="F3103" s="15" t="s">
        <v>1241</v>
      </c>
      <c r="G3103" s="5">
        <f>G3104</f>
        <v>37.599999999999994</v>
      </c>
      <c r="H3103" s="5">
        <f t="shared" si="1687"/>
        <v>37.599999999999994</v>
      </c>
      <c r="I3103" s="5">
        <f t="shared" si="1687"/>
        <v>37.599999999999994</v>
      </c>
      <c r="J3103" s="5">
        <f t="shared" si="1687"/>
        <v>0</v>
      </c>
    </row>
    <row r="3104" spans="1:10" ht="78.75" x14ac:dyDescent="0.25">
      <c r="A3104" s="4" t="s">
        <v>394</v>
      </c>
      <c r="B3104" s="4" t="s">
        <v>35</v>
      </c>
      <c r="C3104" s="4" t="s">
        <v>36</v>
      </c>
      <c r="D3104" s="4" t="s">
        <v>407</v>
      </c>
      <c r="E3104" s="4"/>
      <c r="F3104" s="15" t="s">
        <v>1260</v>
      </c>
      <c r="G3104" s="5">
        <f>G3105</f>
        <v>37.599999999999994</v>
      </c>
      <c r="H3104" s="5">
        <f t="shared" si="1687"/>
        <v>37.599999999999994</v>
      </c>
      <c r="I3104" s="5">
        <f t="shared" si="1687"/>
        <v>37.599999999999994</v>
      </c>
      <c r="J3104" s="5">
        <f t="shared" si="1687"/>
        <v>0</v>
      </c>
    </row>
    <row r="3105" spans="1:10" ht="78.75" x14ac:dyDescent="0.25">
      <c r="A3105" s="4" t="s">
        <v>394</v>
      </c>
      <c r="B3105" s="4" t="s">
        <v>35</v>
      </c>
      <c r="C3105" s="4" t="s">
        <v>36</v>
      </c>
      <c r="D3105" s="4" t="s">
        <v>407</v>
      </c>
      <c r="E3105" s="4" t="s">
        <v>23</v>
      </c>
      <c r="F3105" s="15" t="s">
        <v>628</v>
      </c>
      <c r="G3105" s="5">
        <f>G3106</f>
        <v>37.599999999999994</v>
      </c>
      <c r="H3105" s="5">
        <f t="shared" si="1687"/>
        <v>37.599999999999994</v>
      </c>
      <c r="I3105" s="5">
        <f t="shared" si="1687"/>
        <v>37.599999999999994</v>
      </c>
      <c r="J3105" s="5">
        <f t="shared" si="1687"/>
        <v>0</v>
      </c>
    </row>
    <row r="3106" spans="1:10" ht="31.5" x14ac:dyDescent="0.25">
      <c r="A3106" s="4" t="s">
        <v>394</v>
      </c>
      <c r="B3106" s="4" t="s">
        <v>35</v>
      </c>
      <c r="C3106" s="4" t="s">
        <v>36</v>
      </c>
      <c r="D3106" s="4" t="s">
        <v>407</v>
      </c>
      <c r="E3106" s="4" t="s">
        <v>33</v>
      </c>
      <c r="F3106" s="15" t="s">
        <v>630</v>
      </c>
      <c r="G3106" s="5">
        <v>37.599999999999994</v>
      </c>
      <c r="H3106" s="5">
        <v>37.599999999999994</v>
      </c>
      <c r="I3106" s="5">
        <v>37.599999999999994</v>
      </c>
      <c r="J3106" s="5"/>
    </row>
    <row r="3107" spans="1:10" ht="31.5" x14ac:dyDescent="0.25">
      <c r="A3107" s="4" t="s">
        <v>394</v>
      </c>
      <c r="B3107" s="4" t="s">
        <v>35</v>
      </c>
      <c r="C3107" s="4" t="s">
        <v>36</v>
      </c>
      <c r="D3107" s="4" t="s">
        <v>30</v>
      </c>
      <c r="E3107" s="4"/>
      <c r="F3107" s="15" t="s">
        <v>1273</v>
      </c>
      <c r="G3107" s="5">
        <f>G3108</f>
        <v>20231.100000000002</v>
      </c>
      <c r="H3107" s="5">
        <f t="shared" ref="H3107:J3107" si="1688">H3108</f>
        <v>19877.800000000003</v>
      </c>
      <c r="I3107" s="5">
        <f t="shared" si="1688"/>
        <v>19877.800000000003</v>
      </c>
      <c r="J3107" s="5">
        <f t="shared" si="1688"/>
        <v>0</v>
      </c>
    </row>
    <row r="3108" spans="1:10" ht="31.5" x14ac:dyDescent="0.25">
      <c r="A3108" s="4" t="s">
        <v>394</v>
      </c>
      <c r="B3108" s="4" t="s">
        <v>35</v>
      </c>
      <c r="C3108" s="4" t="s">
        <v>36</v>
      </c>
      <c r="D3108" s="4" t="s">
        <v>31</v>
      </c>
      <c r="E3108" s="4"/>
      <c r="F3108" s="15" t="s">
        <v>1276</v>
      </c>
      <c r="G3108" s="5">
        <f>G3109+G3112</f>
        <v>20231.100000000002</v>
      </c>
      <c r="H3108" s="5">
        <f t="shared" ref="H3108:J3108" si="1689">H3109+H3112</f>
        <v>19877.800000000003</v>
      </c>
      <c r="I3108" s="5">
        <f t="shared" si="1689"/>
        <v>19877.800000000003</v>
      </c>
      <c r="J3108" s="5">
        <f t="shared" si="1689"/>
        <v>0</v>
      </c>
    </row>
    <row r="3109" spans="1:10" ht="31.5" x14ac:dyDescent="0.25">
      <c r="A3109" s="4" t="s">
        <v>394</v>
      </c>
      <c r="B3109" s="4" t="s">
        <v>35</v>
      </c>
      <c r="C3109" s="4" t="s">
        <v>36</v>
      </c>
      <c r="D3109" s="4" t="s">
        <v>32</v>
      </c>
      <c r="E3109" s="4"/>
      <c r="F3109" s="15" t="s">
        <v>1266</v>
      </c>
      <c r="G3109" s="5">
        <f>G3110</f>
        <v>18016.7</v>
      </c>
      <c r="H3109" s="5">
        <f t="shared" ref="H3109:J3110" si="1690">H3110</f>
        <v>17663.400000000001</v>
      </c>
      <c r="I3109" s="5">
        <f t="shared" si="1690"/>
        <v>17663.400000000001</v>
      </c>
      <c r="J3109" s="5">
        <f t="shared" si="1690"/>
        <v>0</v>
      </c>
    </row>
    <row r="3110" spans="1:10" ht="78.75" x14ac:dyDescent="0.25">
      <c r="A3110" s="4" t="s">
        <v>394</v>
      </c>
      <c r="B3110" s="4" t="s">
        <v>35</v>
      </c>
      <c r="C3110" s="4" t="s">
        <v>36</v>
      </c>
      <c r="D3110" s="4" t="s">
        <v>32</v>
      </c>
      <c r="E3110" s="4" t="s">
        <v>23</v>
      </c>
      <c r="F3110" s="15" t="s">
        <v>628</v>
      </c>
      <c r="G3110" s="5">
        <f>G3111</f>
        <v>18016.7</v>
      </c>
      <c r="H3110" s="5">
        <f t="shared" si="1690"/>
        <v>17663.400000000001</v>
      </c>
      <c r="I3110" s="5">
        <f t="shared" si="1690"/>
        <v>17663.400000000001</v>
      </c>
      <c r="J3110" s="5">
        <f t="shared" si="1690"/>
        <v>0</v>
      </c>
    </row>
    <row r="3111" spans="1:10" ht="31.5" x14ac:dyDescent="0.25">
      <c r="A3111" s="4" t="s">
        <v>394</v>
      </c>
      <c r="B3111" s="4" t="s">
        <v>35</v>
      </c>
      <c r="C3111" s="4" t="s">
        <v>36</v>
      </c>
      <c r="D3111" s="4" t="s">
        <v>32</v>
      </c>
      <c r="E3111" s="4" t="s">
        <v>33</v>
      </c>
      <c r="F3111" s="15" t="s">
        <v>630</v>
      </c>
      <c r="G3111" s="5">
        <v>18016.7</v>
      </c>
      <c r="H3111" s="5">
        <v>17663.400000000001</v>
      </c>
      <c r="I3111" s="5">
        <v>17663.400000000001</v>
      </c>
      <c r="J3111" s="5"/>
    </row>
    <row r="3112" spans="1:10" ht="31.5" x14ac:dyDescent="0.25">
      <c r="A3112" s="4" t="s">
        <v>394</v>
      </c>
      <c r="B3112" s="4" t="s">
        <v>35</v>
      </c>
      <c r="C3112" s="4" t="s">
        <v>36</v>
      </c>
      <c r="D3112" s="4" t="s">
        <v>34</v>
      </c>
      <c r="E3112" s="4"/>
      <c r="F3112" s="15" t="s">
        <v>1267</v>
      </c>
      <c r="G3112" s="5">
        <f>G3113+G3115+G3117</f>
        <v>2214.4</v>
      </c>
      <c r="H3112" s="5">
        <f t="shared" ref="H3112:J3112" si="1691">H3113+H3115+H3117</f>
        <v>2214.4</v>
      </c>
      <c r="I3112" s="5">
        <f t="shared" si="1691"/>
        <v>2214.4</v>
      </c>
      <c r="J3112" s="5">
        <f t="shared" si="1691"/>
        <v>0</v>
      </c>
    </row>
    <row r="3113" spans="1:10" ht="78.75" x14ac:dyDescent="0.25">
      <c r="A3113" s="4" t="s">
        <v>394</v>
      </c>
      <c r="B3113" s="4" t="s">
        <v>35</v>
      </c>
      <c r="C3113" s="4" t="s">
        <v>36</v>
      </c>
      <c r="D3113" s="4" t="s">
        <v>34</v>
      </c>
      <c r="E3113" s="4" t="s">
        <v>23</v>
      </c>
      <c r="F3113" s="15" t="s">
        <v>628</v>
      </c>
      <c r="G3113" s="5">
        <f>G3114</f>
        <v>13.4</v>
      </c>
      <c r="H3113" s="5">
        <f t="shared" ref="H3113:J3113" si="1692">H3114</f>
        <v>13.4</v>
      </c>
      <c r="I3113" s="5">
        <f t="shared" si="1692"/>
        <v>13.4</v>
      </c>
      <c r="J3113" s="5">
        <f t="shared" si="1692"/>
        <v>0</v>
      </c>
    </row>
    <row r="3114" spans="1:10" ht="31.5" x14ac:dyDescent="0.25">
      <c r="A3114" s="4" t="s">
        <v>394</v>
      </c>
      <c r="B3114" s="4" t="s">
        <v>35</v>
      </c>
      <c r="C3114" s="4" t="s">
        <v>36</v>
      </c>
      <c r="D3114" s="4" t="s">
        <v>34</v>
      </c>
      <c r="E3114" s="4" t="s">
        <v>33</v>
      </c>
      <c r="F3114" s="15" t="s">
        <v>630</v>
      </c>
      <c r="G3114" s="5">
        <v>13.4</v>
      </c>
      <c r="H3114" s="5">
        <v>13.4</v>
      </c>
      <c r="I3114" s="5">
        <v>13.4</v>
      </c>
      <c r="J3114" s="5"/>
    </row>
    <row r="3115" spans="1:10" ht="31.5" x14ac:dyDescent="0.25">
      <c r="A3115" s="4" t="s">
        <v>394</v>
      </c>
      <c r="B3115" s="4" t="s">
        <v>35</v>
      </c>
      <c r="C3115" s="4" t="s">
        <v>36</v>
      </c>
      <c r="D3115" s="4" t="s">
        <v>34</v>
      </c>
      <c r="E3115" s="4" t="s">
        <v>16</v>
      </c>
      <c r="F3115" s="15" t="s">
        <v>631</v>
      </c>
      <c r="G3115" s="5">
        <f>G3116</f>
        <v>2196</v>
      </c>
      <c r="H3115" s="5">
        <f t="shared" ref="H3115:J3115" si="1693">H3116</f>
        <v>2196</v>
      </c>
      <c r="I3115" s="5">
        <f t="shared" si="1693"/>
        <v>2196</v>
      </c>
      <c r="J3115" s="5">
        <f t="shared" si="1693"/>
        <v>0</v>
      </c>
    </row>
    <row r="3116" spans="1:10" ht="31.5" x14ac:dyDescent="0.25">
      <c r="A3116" s="4" t="s">
        <v>394</v>
      </c>
      <c r="B3116" s="4" t="s">
        <v>35</v>
      </c>
      <c r="C3116" s="4" t="s">
        <v>36</v>
      </c>
      <c r="D3116" s="4" t="s">
        <v>34</v>
      </c>
      <c r="E3116" s="4" t="s">
        <v>17</v>
      </c>
      <c r="F3116" s="15" t="s">
        <v>632</v>
      </c>
      <c r="G3116" s="5">
        <v>2196</v>
      </c>
      <c r="H3116" s="5">
        <v>2196</v>
      </c>
      <c r="I3116" s="5">
        <v>2196</v>
      </c>
      <c r="J3116" s="5"/>
    </row>
    <row r="3117" spans="1:10" x14ac:dyDescent="0.25">
      <c r="A3117" s="4" t="s">
        <v>394</v>
      </c>
      <c r="B3117" s="4" t="s">
        <v>35</v>
      </c>
      <c r="C3117" s="4" t="s">
        <v>36</v>
      </c>
      <c r="D3117" s="4" t="s">
        <v>34</v>
      </c>
      <c r="E3117" s="4" t="s">
        <v>18</v>
      </c>
      <c r="F3117" s="15" t="s">
        <v>647</v>
      </c>
      <c r="G3117" s="5">
        <f>G3118</f>
        <v>5</v>
      </c>
      <c r="H3117" s="5">
        <f t="shared" ref="H3117:J3117" si="1694">H3118</f>
        <v>5</v>
      </c>
      <c r="I3117" s="5">
        <f t="shared" si="1694"/>
        <v>5</v>
      </c>
      <c r="J3117" s="5">
        <f t="shared" si="1694"/>
        <v>0</v>
      </c>
    </row>
    <row r="3118" spans="1:10" x14ac:dyDescent="0.25">
      <c r="A3118" s="4" t="s">
        <v>394</v>
      </c>
      <c r="B3118" s="4" t="s">
        <v>35</v>
      </c>
      <c r="C3118" s="4" t="s">
        <v>36</v>
      </c>
      <c r="D3118" s="4" t="s">
        <v>34</v>
      </c>
      <c r="E3118" s="4" t="s">
        <v>25</v>
      </c>
      <c r="F3118" s="15" t="s">
        <v>650</v>
      </c>
      <c r="G3118" s="5">
        <v>5</v>
      </c>
      <c r="H3118" s="5">
        <v>5</v>
      </c>
      <c r="I3118" s="5">
        <v>5</v>
      </c>
      <c r="J3118" s="5"/>
    </row>
    <row r="3119" spans="1:10" s="10" customFormat="1" x14ac:dyDescent="0.25">
      <c r="A3119" s="9" t="s">
        <v>394</v>
      </c>
      <c r="B3119" s="9" t="s">
        <v>35</v>
      </c>
      <c r="C3119" s="9" t="s">
        <v>103</v>
      </c>
      <c r="D3119" s="9"/>
      <c r="E3119" s="9"/>
      <c r="F3119" s="14" t="s">
        <v>609</v>
      </c>
      <c r="G3119" s="11">
        <f>G3120</f>
        <v>270273.3</v>
      </c>
      <c r="H3119" s="11">
        <f t="shared" ref="H3119:J3119" si="1695">H3120</f>
        <v>270739.90000000002</v>
      </c>
      <c r="I3119" s="11">
        <f t="shared" si="1695"/>
        <v>249795.40000000002</v>
      </c>
      <c r="J3119" s="11">
        <f t="shared" si="1695"/>
        <v>0</v>
      </c>
    </row>
    <row r="3120" spans="1:10" ht="63" x14ac:dyDescent="0.25">
      <c r="A3120" s="4" t="s">
        <v>394</v>
      </c>
      <c r="B3120" s="4" t="s">
        <v>35</v>
      </c>
      <c r="C3120" s="4" t="s">
        <v>103</v>
      </c>
      <c r="D3120" s="4" t="s">
        <v>37</v>
      </c>
      <c r="E3120" s="4"/>
      <c r="F3120" s="15" t="s">
        <v>830</v>
      </c>
      <c r="G3120" s="5">
        <f>G3121+G3148</f>
        <v>270273.3</v>
      </c>
      <c r="H3120" s="5">
        <f t="shared" ref="H3120:J3120" si="1696">H3121+H3148</f>
        <v>270739.90000000002</v>
      </c>
      <c r="I3120" s="5">
        <f t="shared" si="1696"/>
        <v>249795.40000000002</v>
      </c>
      <c r="J3120" s="5">
        <f t="shared" si="1696"/>
        <v>0</v>
      </c>
    </row>
    <row r="3121" spans="1:10" ht="47.25" x14ac:dyDescent="0.25">
      <c r="A3121" s="4" t="s">
        <v>394</v>
      </c>
      <c r="B3121" s="4" t="s">
        <v>35</v>
      </c>
      <c r="C3121" s="4" t="s">
        <v>103</v>
      </c>
      <c r="D3121" s="4" t="s">
        <v>396</v>
      </c>
      <c r="E3121" s="4"/>
      <c r="F3121" s="15" t="s">
        <v>831</v>
      </c>
      <c r="G3121" s="5">
        <f>G3122+G3126+G3134+G3138+G3142</f>
        <v>255765.3</v>
      </c>
      <c r="H3121" s="5">
        <f t="shared" ref="H3121:J3121" si="1697">H3122+H3126+H3134+H3138+H3142</f>
        <v>256231.90000000002</v>
      </c>
      <c r="I3121" s="5">
        <f t="shared" si="1697"/>
        <v>235287.40000000002</v>
      </c>
      <c r="J3121" s="5">
        <f t="shared" si="1697"/>
        <v>0</v>
      </c>
    </row>
    <row r="3122" spans="1:10" ht="63" x14ac:dyDescent="0.25">
      <c r="A3122" s="4" t="s">
        <v>394</v>
      </c>
      <c r="B3122" s="4" t="s">
        <v>35</v>
      </c>
      <c r="C3122" s="4" t="s">
        <v>103</v>
      </c>
      <c r="D3122" s="4" t="s">
        <v>397</v>
      </c>
      <c r="E3122" s="4"/>
      <c r="F3122" s="15" t="s">
        <v>832</v>
      </c>
      <c r="G3122" s="5">
        <f>G3123</f>
        <v>137091.79999999999</v>
      </c>
      <c r="H3122" s="5">
        <f t="shared" ref="H3122:J3124" si="1698">H3123</f>
        <v>138336</v>
      </c>
      <c r="I3122" s="5">
        <f t="shared" si="1698"/>
        <v>139232.9</v>
      </c>
      <c r="J3122" s="5">
        <f t="shared" si="1698"/>
        <v>0</v>
      </c>
    </row>
    <row r="3123" spans="1:10" ht="47.25" x14ac:dyDescent="0.25">
      <c r="A3123" s="4" t="s">
        <v>394</v>
      </c>
      <c r="B3123" s="4" t="s">
        <v>35</v>
      </c>
      <c r="C3123" s="4" t="s">
        <v>103</v>
      </c>
      <c r="D3123" s="4" t="s">
        <v>411</v>
      </c>
      <c r="E3123" s="4"/>
      <c r="F3123" s="15" t="s">
        <v>833</v>
      </c>
      <c r="G3123" s="5">
        <f>G3124</f>
        <v>137091.79999999999</v>
      </c>
      <c r="H3123" s="5">
        <f t="shared" si="1698"/>
        <v>138336</v>
      </c>
      <c r="I3123" s="5">
        <f t="shared" si="1698"/>
        <v>139232.9</v>
      </c>
      <c r="J3123" s="5">
        <f t="shared" si="1698"/>
        <v>0</v>
      </c>
    </row>
    <row r="3124" spans="1:10" ht="31.5" x14ac:dyDescent="0.25">
      <c r="A3124" s="4" t="s">
        <v>394</v>
      </c>
      <c r="B3124" s="4" t="s">
        <v>35</v>
      </c>
      <c r="C3124" s="4" t="s">
        <v>103</v>
      </c>
      <c r="D3124" s="4" t="s">
        <v>411</v>
      </c>
      <c r="E3124" s="4" t="s">
        <v>16</v>
      </c>
      <c r="F3124" s="15" t="s">
        <v>631</v>
      </c>
      <c r="G3124" s="5">
        <f>G3125</f>
        <v>137091.79999999999</v>
      </c>
      <c r="H3124" s="5">
        <f t="shared" si="1698"/>
        <v>138336</v>
      </c>
      <c r="I3124" s="5">
        <f t="shared" si="1698"/>
        <v>139232.9</v>
      </c>
      <c r="J3124" s="5">
        <f t="shared" si="1698"/>
        <v>0</v>
      </c>
    </row>
    <row r="3125" spans="1:10" ht="31.5" x14ac:dyDescent="0.25">
      <c r="A3125" s="4" t="s">
        <v>394</v>
      </c>
      <c r="B3125" s="4" t="s">
        <v>35</v>
      </c>
      <c r="C3125" s="4" t="s">
        <v>103</v>
      </c>
      <c r="D3125" s="4" t="s">
        <v>411</v>
      </c>
      <c r="E3125" s="4" t="s">
        <v>17</v>
      </c>
      <c r="F3125" s="15" t="s">
        <v>632</v>
      </c>
      <c r="G3125" s="5">
        <v>137091.79999999999</v>
      </c>
      <c r="H3125" s="5">
        <v>138336</v>
      </c>
      <c r="I3125" s="5">
        <v>139232.9</v>
      </c>
      <c r="J3125" s="5"/>
    </row>
    <row r="3126" spans="1:10" ht="31.5" x14ac:dyDescent="0.25">
      <c r="A3126" s="4" t="s">
        <v>394</v>
      </c>
      <c r="B3126" s="4" t="s">
        <v>35</v>
      </c>
      <c r="C3126" s="4" t="s">
        <v>103</v>
      </c>
      <c r="D3126" s="4" t="s">
        <v>417</v>
      </c>
      <c r="E3126" s="4"/>
      <c r="F3126" s="15" t="s">
        <v>835</v>
      </c>
      <c r="G3126" s="5">
        <f>G3127</f>
        <v>40200.799999999996</v>
      </c>
      <c r="H3126" s="5">
        <f t="shared" ref="H3126:J3126" si="1699">H3127</f>
        <v>39629.1</v>
      </c>
      <c r="I3126" s="5">
        <f t="shared" si="1699"/>
        <v>39686.800000000003</v>
      </c>
      <c r="J3126" s="5">
        <f t="shared" si="1699"/>
        <v>0</v>
      </c>
    </row>
    <row r="3127" spans="1:10" ht="47.25" x14ac:dyDescent="0.25">
      <c r="A3127" s="4" t="s">
        <v>394</v>
      </c>
      <c r="B3127" s="4" t="s">
        <v>35</v>
      </c>
      <c r="C3127" s="4" t="s">
        <v>103</v>
      </c>
      <c r="D3127" s="4" t="s">
        <v>412</v>
      </c>
      <c r="E3127" s="4"/>
      <c r="F3127" s="15" t="s">
        <v>679</v>
      </c>
      <c r="G3127" s="5">
        <f>G3128+G3130+G3132</f>
        <v>40200.799999999996</v>
      </c>
      <c r="H3127" s="5">
        <f t="shared" ref="H3127:J3127" si="1700">H3128+H3130+H3132</f>
        <v>39629.1</v>
      </c>
      <c r="I3127" s="5">
        <f t="shared" si="1700"/>
        <v>39686.800000000003</v>
      </c>
      <c r="J3127" s="5">
        <f t="shared" si="1700"/>
        <v>0</v>
      </c>
    </row>
    <row r="3128" spans="1:10" ht="78.75" x14ac:dyDescent="0.25">
      <c r="A3128" s="4" t="s">
        <v>394</v>
      </c>
      <c r="B3128" s="4" t="s">
        <v>35</v>
      </c>
      <c r="C3128" s="4" t="s">
        <v>103</v>
      </c>
      <c r="D3128" s="4" t="s">
        <v>412</v>
      </c>
      <c r="E3128" s="4" t="s">
        <v>23</v>
      </c>
      <c r="F3128" s="15" t="s">
        <v>628</v>
      </c>
      <c r="G3128" s="5">
        <f>G3129</f>
        <v>32702.1</v>
      </c>
      <c r="H3128" s="5">
        <f t="shared" ref="H3128:J3128" si="1701">H3129</f>
        <v>32061.5</v>
      </c>
      <c r="I3128" s="5">
        <f t="shared" si="1701"/>
        <v>32061.5</v>
      </c>
      <c r="J3128" s="5">
        <f t="shared" si="1701"/>
        <v>0</v>
      </c>
    </row>
    <row r="3129" spans="1:10" x14ac:dyDescent="0.25">
      <c r="A3129" s="4" t="s">
        <v>394</v>
      </c>
      <c r="B3129" s="4" t="s">
        <v>35</v>
      </c>
      <c r="C3129" s="4" t="s">
        <v>103</v>
      </c>
      <c r="D3129" s="4" t="s">
        <v>412</v>
      </c>
      <c r="E3129" s="4" t="s">
        <v>24</v>
      </c>
      <c r="F3129" s="15" t="s">
        <v>629</v>
      </c>
      <c r="G3129" s="5">
        <v>32702.1</v>
      </c>
      <c r="H3129" s="5">
        <v>32061.5</v>
      </c>
      <c r="I3129" s="5">
        <v>32061.5</v>
      </c>
      <c r="J3129" s="5"/>
    </row>
    <row r="3130" spans="1:10" ht="31.5" x14ac:dyDescent="0.25">
      <c r="A3130" s="4" t="s">
        <v>394</v>
      </c>
      <c r="B3130" s="4" t="s">
        <v>35</v>
      </c>
      <c r="C3130" s="4" t="s">
        <v>103</v>
      </c>
      <c r="D3130" s="4" t="s">
        <v>412</v>
      </c>
      <c r="E3130" s="4" t="s">
        <v>16</v>
      </c>
      <c r="F3130" s="15" t="s">
        <v>631</v>
      </c>
      <c r="G3130" s="5">
        <f>G3131</f>
        <v>5368.7</v>
      </c>
      <c r="H3130" s="5">
        <f t="shared" ref="H3130:J3130" si="1702">H3131</f>
        <v>5437.6</v>
      </c>
      <c r="I3130" s="5">
        <f t="shared" si="1702"/>
        <v>5495.3</v>
      </c>
      <c r="J3130" s="5">
        <f t="shared" si="1702"/>
        <v>0</v>
      </c>
    </row>
    <row r="3131" spans="1:10" ht="31.5" x14ac:dyDescent="0.25">
      <c r="A3131" s="4" t="s">
        <v>394</v>
      </c>
      <c r="B3131" s="4" t="s">
        <v>35</v>
      </c>
      <c r="C3131" s="4" t="s">
        <v>103</v>
      </c>
      <c r="D3131" s="4" t="s">
        <v>412</v>
      </c>
      <c r="E3131" s="4" t="s">
        <v>17</v>
      </c>
      <c r="F3131" s="15" t="s">
        <v>632</v>
      </c>
      <c r="G3131" s="5">
        <v>5368.7</v>
      </c>
      <c r="H3131" s="5">
        <v>5437.6</v>
      </c>
      <c r="I3131" s="5">
        <v>5495.3</v>
      </c>
      <c r="J3131" s="5"/>
    </row>
    <row r="3132" spans="1:10" x14ac:dyDescent="0.25">
      <c r="A3132" s="4" t="s">
        <v>394</v>
      </c>
      <c r="B3132" s="4" t="s">
        <v>35</v>
      </c>
      <c r="C3132" s="4" t="s">
        <v>103</v>
      </c>
      <c r="D3132" s="4" t="s">
        <v>412</v>
      </c>
      <c r="E3132" s="4" t="s">
        <v>18</v>
      </c>
      <c r="F3132" s="15" t="s">
        <v>647</v>
      </c>
      <c r="G3132" s="5">
        <f>G3133</f>
        <v>2130</v>
      </c>
      <c r="H3132" s="5">
        <f t="shared" ref="H3132:J3132" si="1703">H3133</f>
        <v>2130</v>
      </c>
      <c r="I3132" s="5">
        <f t="shared" si="1703"/>
        <v>2130</v>
      </c>
      <c r="J3132" s="5">
        <f t="shared" si="1703"/>
        <v>0</v>
      </c>
    </row>
    <row r="3133" spans="1:10" x14ac:dyDescent="0.25">
      <c r="A3133" s="4" t="s">
        <v>394</v>
      </c>
      <c r="B3133" s="4" t="s">
        <v>35</v>
      </c>
      <c r="C3133" s="4" t="s">
        <v>103</v>
      </c>
      <c r="D3133" s="4" t="s">
        <v>412</v>
      </c>
      <c r="E3133" s="4" t="s">
        <v>25</v>
      </c>
      <c r="F3133" s="15" t="s">
        <v>650</v>
      </c>
      <c r="G3133" s="5">
        <v>2130</v>
      </c>
      <c r="H3133" s="5">
        <v>2130</v>
      </c>
      <c r="I3133" s="5">
        <v>2130</v>
      </c>
      <c r="J3133" s="5"/>
    </row>
    <row r="3134" spans="1:10" ht="78.75" x14ac:dyDescent="0.25">
      <c r="A3134" s="4" t="s">
        <v>394</v>
      </c>
      <c r="B3134" s="4" t="s">
        <v>35</v>
      </c>
      <c r="C3134" s="4" t="s">
        <v>103</v>
      </c>
      <c r="D3134" s="4" t="s">
        <v>418</v>
      </c>
      <c r="E3134" s="4"/>
      <c r="F3134" s="15" t="s">
        <v>836</v>
      </c>
      <c r="G3134" s="5">
        <f>G3135</f>
        <v>34804.5</v>
      </c>
      <c r="H3134" s="5">
        <f t="shared" ref="H3134:J3136" si="1704">H3135</f>
        <v>34598.6</v>
      </c>
      <c r="I3134" s="5">
        <f t="shared" si="1704"/>
        <v>34598.6</v>
      </c>
      <c r="J3134" s="5">
        <f t="shared" si="1704"/>
        <v>0</v>
      </c>
    </row>
    <row r="3135" spans="1:10" ht="63" x14ac:dyDescent="0.25">
      <c r="A3135" s="4" t="s">
        <v>394</v>
      </c>
      <c r="B3135" s="4" t="s">
        <v>35</v>
      </c>
      <c r="C3135" s="4" t="s">
        <v>103</v>
      </c>
      <c r="D3135" s="4" t="s">
        <v>413</v>
      </c>
      <c r="E3135" s="4"/>
      <c r="F3135" s="15" t="s">
        <v>837</v>
      </c>
      <c r="G3135" s="5">
        <f>G3136</f>
        <v>34804.5</v>
      </c>
      <c r="H3135" s="5">
        <f t="shared" si="1704"/>
        <v>34598.6</v>
      </c>
      <c r="I3135" s="5">
        <f t="shared" si="1704"/>
        <v>34598.6</v>
      </c>
      <c r="J3135" s="5">
        <f t="shared" si="1704"/>
        <v>0</v>
      </c>
    </row>
    <row r="3136" spans="1:10" ht="31.5" x14ac:dyDescent="0.25">
      <c r="A3136" s="4" t="s">
        <v>394</v>
      </c>
      <c r="B3136" s="4" t="s">
        <v>35</v>
      </c>
      <c r="C3136" s="4" t="s">
        <v>103</v>
      </c>
      <c r="D3136" s="4" t="s">
        <v>413</v>
      </c>
      <c r="E3136" s="4" t="s">
        <v>16</v>
      </c>
      <c r="F3136" s="15" t="s">
        <v>631</v>
      </c>
      <c r="G3136" s="5">
        <f>G3137</f>
        <v>34804.5</v>
      </c>
      <c r="H3136" s="5">
        <f t="shared" si="1704"/>
        <v>34598.6</v>
      </c>
      <c r="I3136" s="5">
        <f t="shared" si="1704"/>
        <v>34598.6</v>
      </c>
      <c r="J3136" s="5">
        <f t="shared" si="1704"/>
        <v>0</v>
      </c>
    </row>
    <row r="3137" spans="1:10" ht="31.5" x14ac:dyDescent="0.25">
      <c r="A3137" s="4" t="s">
        <v>394</v>
      </c>
      <c r="B3137" s="4" t="s">
        <v>35</v>
      </c>
      <c r="C3137" s="4" t="s">
        <v>103</v>
      </c>
      <c r="D3137" s="4" t="s">
        <v>413</v>
      </c>
      <c r="E3137" s="4" t="s">
        <v>17</v>
      </c>
      <c r="F3137" s="15" t="s">
        <v>632</v>
      </c>
      <c r="G3137" s="5">
        <v>34804.5</v>
      </c>
      <c r="H3137" s="5">
        <v>34598.6</v>
      </c>
      <c r="I3137" s="5">
        <v>34598.6</v>
      </c>
      <c r="J3137" s="5"/>
    </row>
    <row r="3138" spans="1:10" ht="47.25" x14ac:dyDescent="0.25">
      <c r="A3138" s="4" t="s">
        <v>394</v>
      </c>
      <c r="B3138" s="4" t="s">
        <v>35</v>
      </c>
      <c r="C3138" s="4" t="s">
        <v>103</v>
      </c>
      <c r="D3138" s="4" t="s">
        <v>419</v>
      </c>
      <c r="E3138" s="4"/>
      <c r="F3138" s="15" t="s">
        <v>838</v>
      </c>
      <c r="G3138" s="5">
        <f>G3139</f>
        <v>3000</v>
      </c>
      <c r="H3138" s="5">
        <f t="shared" ref="H3138:J3140" si="1705">H3139</f>
        <v>3000</v>
      </c>
      <c r="I3138" s="5">
        <f t="shared" si="1705"/>
        <v>3960</v>
      </c>
      <c r="J3138" s="5">
        <f t="shared" si="1705"/>
        <v>0</v>
      </c>
    </row>
    <row r="3139" spans="1:10" ht="31.5" x14ac:dyDescent="0.25">
      <c r="A3139" s="4" t="s">
        <v>394</v>
      </c>
      <c r="B3139" s="4" t="s">
        <v>35</v>
      </c>
      <c r="C3139" s="4" t="s">
        <v>103</v>
      </c>
      <c r="D3139" s="4" t="s">
        <v>414</v>
      </c>
      <c r="E3139" s="4"/>
      <c r="F3139" s="15" t="s">
        <v>839</v>
      </c>
      <c r="G3139" s="5">
        <f>G3140</f>
        <v>3000</v>
      </c>
      <c r="H3139" s="5">
        <f t="shared" si="1705"/>
        <v>3000</v>
      </c>
      <c r="I3139" s="5">
        <f t="shared" si="1705"/>
        <v>3960</v>
      </c>
      <c r="J3139" s="5">
        <f t="shared" si="1705"/>
        <v>0</v>
      </c>
    </row>
    <row r="3140" spans="1:10" ht="31.5" x14ac:dyDescent="0.25">
      <c r="A3140" s="4" t="s">
        <v>394</v>
      </c>
      <c r="B3140" s="4" t="s">
        <v>35</v>
      </c>
      <c r="C3140" s="4" t="s">
        <v>103</v>
      </c>
      <c r="D3140" s="4" t="s">
        <v>414</v>
      </c>
      <c r="E3140" s="4" t="s">
        <v>16</v>
      </c>
      <c r="F3140" s="15" t="s">
        <v>631</v>
      </c>
      <c r="G3140" s="5">
        <f>G3141</f>
        <v>3000</v>
      </c>
      <c r="H3140" s="5">
        <f t="shared" si="1705"/>
        <v>3000</v>
      </c>
      <c r="I3140" s="5">
        <f t="shared" si="1705"/>
        <v>3960</v>
      </c>
      <c r="J3140" s="5">
        <f t="shared" si="1705"/>
        <v>0</v>
      </c>
    </row>
    <row r="3141" spans="1:10" ht="31.5" x14ac:dyDescent="0.25">
      <c r="A3141" s="4" t="s">
        <v>394</v>
      </c>
      <c r="B3141" s="4" t="s">
        <v>35</v>
      </c>
      <c r="C3141" s="4" t="s">
        <v>103</v>
      </c>
      <c r="D3141" s="4" t="s">
        <v>414</v>
      </c>
      <c r="E3141" s="4" t="s">
        <v>17</v>
      </c>
      <c r="F3141" s="15" t="s">
        <v>632</v>
      </c>
      <c r="G3141" s="5">
        <v>3000</v>
      </c>
      <c r="H3141" s="5">
        <v>3000</v>
      </c>
      <c r="I3141" s="5">
        <v>3960</v>
      </c>
      <c r="J3141" s="5"/>
    </row>
    <row r="3142" spans="1:10" ht="47.25" x14ac:dyDescent="0.25">
      <c r="A3142" s="4" t="s">
        <v>394</v>
      </c>
      <c r="B3142" s="4" t="s">
        <v>35</v>
      </c>
      <c r="C3142" s="4" t="s">
        <v>103</v>
      </c>
      <c r="D3142" s="4" t="s">
        <v>420</v>
      </c>
      <c r="E3142" s="4"/>
      <c r="F3142" s="15" t="s">
        <v>840</v>
      </c>
      <c r="G3142" s="5">
        <f>G3143</f>
        <v>40668.200000000004</v>
      </c>
      <c r="H3142" s="5">
        <f t="shared" ref="H3142:J3142" si="1706">H3143</f>
        <v>40668.200000000004</v>
      </c>
      <c r="I3142" s="5">
        <f t="shared" si="1706"/>
        <v>17809.100000000002</v>
      </c>
      <c r="J3142" s="5">
        <f t="shared" si="1706"/>
        <v>0</v>
      </c>
    </row>
    <row r="3143" spans="1:10" ht="63" x14ac:dyDescent="0.25">
      <c r="A3143" s="4" t="s">
        <v>394</v>
      </c>
      <c r="B3143" s="4" t="s">
        <v>35</v>
      </c>
      <c r="C3143" s="4" t="s">
        <v>103</v>
      </c>
      <c r="D3143" s="4" t="s">
        <v>415</v>
      </c>
      <c r="E3143" s="4"/>
      <c r="F3143" s="15" t="s">
        <v>841</v>
      </c>
      <c r="G3143" s="5">
        <f>G3144+G3146</f>
        <v>40668.200000000004</v>
      </c>
      <c r="H3143" s="5">
        <f t="shared" ref="H3143:J3143" si="1707">H3144+H3146</f>
        <v>40668.200000000004</v>
      </c>
      <c r="I3143" s="5">
        <f t="shared" si="1707"/>
        <v>17809.100000000002</v>
      </c>
      <c r="J3143" s="5">
        <f t="shared" si="1707"/>
        <v>0</v>
      </c>
    </row>
    <row r="3144" spans="1:10" ht="31.5" x14ac:dyDescent="0.25">
      <c r="A3144" s="4" t="s">
        <v>394</v>
      </c>
      <c r="B3144" s="4" t="s">
        <v>35</v>
      </c>
      <c r="C3144" s="4" t="s">
        <v>103</v>
      </c>
      <c r="D3144" s="4" t="s">
        <v>415</v>
      </c>
      <c r="E3144" s="4" t="s">
        <v>16</v>
      </c>
      <c r="F3144" s="15" t="s">
        <v>631</v>
      </c>
      <c r="G3144" s="5">
        <f>G3145</f>
        <v>40641.300000000003</v>
      </c>
      <c r="H3144" s="5">
        <f t="shared" ref="H3144:J3144" si="1708">H3145</f>
        <v>40641.300000000003</v>
      </c>
      <c r="I3144" s="5">
        <f t="shared" si="1708"/>
        <v>17782.2</v>
      </c>
      <c r="J3144" s="5">
        <f t="shared" si="1708"/>
        <v>0</v>
      </c>
    </row>
    <row r="3145" spans="1:10" ht="31.5" x14ac:dyDescent="0.25">
      <c r="A3145" s="4" t="s">
        <v>394</v>
      </c>
      <c r="B3145" s="4" t="s">
        <v>35</v>
      </c>
      <c r="C3145" s="4" t="s">
        <v>103</v>
      </c>
      <c r="D3145" s="4" t="s">
        <v>415</v>
      </c>
      <c r="E3145" s="4" t="s">
        <v>17</v>
      </c>
      <c r="F3145" s="15" t="s">
        <v>632</v>
      </c>
      <c r="G3145" s="5">
        <v>40641.300000000003</v>
      </c>
      <c r="H3145" s="5">
        <v>40641.300000000003</v>
      </c>
      <c r="I3145" s="5">
        <v>17782.2</v>
      </c>
      <c r="J3145" s="5"/>
    </row>
    <row r="3146" spans="1:10" x14ac:dyDescent="0.25">
      <c r="A3146" s="4" t="s">
        <v>394</v>
      </c>
      <c r="B3146" s="4" t="s">
        <v>35</v>
      </c>
      <c r="C3146" s="4" t="s">
        <v>103</v>
      </c>
      <c r="D3146" s="4" t="s">
        <v>415</v>
      </c>
      <c r="E3146" s="4" t="s">
        <v>18</v>
      </c>
      <c r="F3146" s="15" t="s">
        <v>647</v>
      </c>
      <c r="G3146" s="5">
        <f>G3147</f>
        <v>26.9</v>
      </c>
      <c r="H3146" s="5">
        <f t="shared" ref="H3146:J3146" si="1709">H3147</f>
        <v>26.9</v>
      </c>
      <c r="I3146" s="5">
        <f t="shared" si="1709"/>
        <v>26.9</v>
      </c>
      <c r="J3146" s="5">
        <f t="shared" si="1709"/>
        <v>0</v>
      </c>
    </row>
    <row r="3147" spans="1:10" x14ac:dyDescent="0.25">
      <c r="A3147" s="4" t="s">
        <v>394</v>
      </c>
      <c r="B3147" s="4" t="s">
        <v>35</v>
      </c>
      <c r="C3147" s="4" t="s">
        <v>103</v>
      </c>
      <c r="D3147" s="4" t="s">
        <v>415</v>
      </c>
      <c r="E3147" s="4" t="s">
        <v>25</v>
      </c>
      <c r="F3147" s="15" t="s">
        <v>650</v>
      </c>
      <c r="G3147" s="5">
        <v>26.9</v>
      </c>
      <c r="H3147" s="5">
        <v>26.9</v>
      </c>
      <c r="I3147" s="5">
        <v>26.9</v>
      </c>
      <c r="J3147" s="5"/>
    </row>
    <row r="3148" spans="1:10" ht="47.25" x14ac:dyDescent="0.25">
      <c r="A3148" s="4" t="s">
        <v>394</v>
      </c>
      <c r="B3148" s="4" t="s">
        <v>35</v>
      </c>
      <c r="C3148" s="4" t="s">
        <v>103</v>
      </c>
      <c r="D3148" s="4" t="s">
        <v>38</v>
      </c>
      <c r="E3148" s="4"/>
      <c r="F3148" s="15" t="s">
        <v>842</v>
      </c>
      <c r="G3148" s="5">
        <f>G3149</f>
        <v>14508</v>
      </c>
      <c r="H3148" s="5">
        <f t="shared" ref="H3148:J3148" si="1710">H3149</f>
        <v>14508</v>
      </c>
      <c r="I3148" s="5">
        <f t="shared" si="1710"/>
        <v>14508</v>
      </c>
      <c r="J3148" s="5">
        <f t="shared" si="1710"/>
        <v>0</v>
      </c>
    </row>
    <row r="3149" spans="1:10" ht="63" x14ac:dyDescent="0.25">
      <c r="A3149" s="4" t="s">
        <v>394</v>
      </c>
      <c r="B3149" s="4" t="s">
        <v>35</v>
      </c>
      <c r="C3149" s="4" t="s">
        <v>103</v>
      </c>
      <c r="D3149" s="4" t="s">
        <v>225</v>
      </c>
      <c r="E3149" s="4"/>
      <c r="F3149" s="15" t="s">
        <v>852</v>
      </c>
      <c r="G3149" s="5">
        <f>G3150</f>
        <v>14508</v>
      </c>
      <c r="H3149" s="5">
        <f t="shared" ref="H3149:J3151" si="1711">H3150</f>
        <v>14508</v>
      </c>
      <c r="I3149" s="5">
        <f t="shared" si="1711"/>
        <v>14508</v>
      </c>
      <c r="J3149" s="5">
        <f t="shared" si="1711"/>
        <v>0</v>
      </c>
    </row>
    <row r="3150" spans="1:10" ht="31.5" x14ac:dyDescent="0.25">
      <c r="A3150" s="4" t="s">
        <v>394</v>
      </c>
      <c r="B3150" s="4" t="s">
        <v>35</v>
      </c>
      <c r="C3150" s="4" t="s">
        <v>103</v>
      </c>
      <c r="D3150" s="4" t="s">
        <v>416</v>
      </c>
      <c r="E3150" s="4"/>
      <c r="F3150" s="15" t="s">
        <v>853</v>
      </c>
      <c r="G3150" s="5">
        <f>G3151</f>
        <v>14508</v>
      </c>
      <c r="H3150" s="5">
        <f t="shared" si="1711"/>
        <v>14508</v>
      </c>
      <c r="I3150" s="5">
        <f t="shared" si="1711"/>
        <v>14508</v>
      </c>
      <c r="J3150" s="5">
        <f t="shared" si="1711"/>
        <v>0</v>
      </c>
    </row>
    <row r="3151" spans="1:10" ht="31.5" x14ac:dyDescent="0.25">
      <c r="A3151" s="4" t="s">
        <v>394</v>
      </c>
      <c r="B3151" s="4" t="s">
        <v>35</v>
      </c>
      <c r="C3151" s="4" t="s">
        <v>103</v>
      </c>
      <c r="D3151" s="4" t="s">
        <v>416</v>
      </c>
      <c r="E3151" s="4" t="s">
        <v>16</v>
      </c>
      <c r="F3151" s="15" t="s">
        <v>631</v>
      </c>
      <c r="G3151" s="5">
        <f>G3152</f>
        <v>14508</v>
      </c>
      <c r="H3151" s="5">
        <f t="shared" si="1711"/>
        <v>14508</v>
      </c>
      <c r="I3151" s="5">
        <f t="shared" si="1711"/>
        <v>14508</v>
      </c>
      <c r="J3151" s="5">
        <f t="shared" si="1711"/>
        <v>0</v>
      </c>
    </row>
    <row r="3152" spans="1:10" ht="31.5" x14ac:dyDescent="0.25">
      <c r="A3152" s="4" t="s">
        <v>394</v>
      </c>
      <c r="B3152" s="4" t="s">
        <v>35</v>
      </c>
      <c r="C3152" s="4" t="s">
        <v>103</v>
      </c>
      <c r="D3152" s="4" t="s">
        <v>416</v>
      </c>
      <c r="E3152" s="4" t="s">
        <v>17</v>
      </c>
      <c r="F3152" s="15" t="s">
        <v>632</v>
      </c>
      <c r="G3152" s="5">
        <v>14508</v>
      </c>
      <c r="H3152" s="5">
        <v>14508</v>
      </c>
      <c r="I3152" s="5">
        <v>14508</v>
      </c>
      <c r="J3152" s="5"/>
    </row>
    <row r="3153" spans="1:11" s="3" customFormat="1" x14ac:dyDescent="0.25">
      <c r="A3153" s="7" t="s">
        <v>394</v>
      </c>
      <c r="B3153" s="7" t="s">
        <v>178</v>
      </c>
      <c r="C3153" s="7"/>
      <c r="D3153" s="7"/>
      <c r="E3153" s="7"/>
      <c r="F3153" s="12" t="s">
        <v>595</v>
      </c>
      <c r="G3153" s="8">
        <f>G3154</f>
        <v>298553</v>
      </c>
      <c r="H3153" s="8">
        <f t="shared" ref="H3153:J3156" si="1712">H3154</f>
        <v>322284.5</v>
      </c>
      <c r="I3153" s="8">
        <f t="shared" si="1712"/>
        <v>324439</v>
      </c>
      <c r="J3153" s="8">
        <f t="shared" si="1712"/>
        <v>0</v>
      </c>
    </row>
    <row r="3154" spans="1:11" s="10" customFormat="1" x14ac:dyDescent="0.25">
      <c r="A3154" s="9" t="s">
        <v>394</v>
      </c>
      <c r="B3154" s="9" t="s">
        <v>178</v>
      </c>
      <c r="C3154" s="9" t="s">
        <v>85</v>
      </c>
      <c r="D3154" s="9"/>
      <c r="E3154" s="9"/>
      <c r="F3154" s="14" t="s">
        <v>624</v>
      </c>
      <c r="G3154" s="11">
        <f>G3155</f>
        <v>298553</v>
      </c>
      <c r="H3154" s="11">
        <f t="shared" si="1712"/>
        <v>322284.5</v>
      </c>
      <c r="I3154" s="11">
        <f t="shared" si="1712"/>
        <v>324439</v>
      </c>
      <c r="J3154" s="11">
        <f t="shared" si="1712"/>
        <v>0</v>
      </c>
    </row>
    <row r="3155" spans="1:11" ht="63" x14ac:dyDescent="0.25">
      <c r="A3155" s="4" t="s">
        <v>394</v>
      </c>
      <c r="B3155" s="4" t="s">
        <v>178</v>
      </c>
      <c r="C3155" s="4" t="s">
        <v>85</v>
      </c>
      <c r="D3155" s="4" t="s">
        <v>37</v>
      </c>
      <c r="E3155" s="4"/>
      <c r="F3155" s="15" t="s">
        <v>830</v>
      </c>
      <c r="G3155" s="5">
        <f>G3156</f>
        <v>298553</v>
      </c>
      <c r="H3155" s="5">
        <f t="shared" si="1712"/>
        <v>322284.5</v>
      </c>
      <c r="I3155" s="5">
        <f t="shared" si="1712"/>
        <v>324439</v>
      </c>
      <c r="J3155" s="5">
        <f t="shared" si="1712"/>
        <v>0</v>
      </c>
    </row>
    <row r="3156" spans="1:11" ht="47.25" x14ac:dyDescent="0.25">
      <c r="A3156" s="4" t="s">
        <v>394</v>
      </c>
      <c r="B3156" s="4" t="s">
        <v>178</v>
      </c>
      <c r="C3156" s="4" t="s">
        <v>85</v>
      </c>
      <c r="D3156" s="4" t="s">
        <v>38</v>
      </c>
      <c r="E3156" s="4"/>
      <c r="F3156" s="15" t="s">
        <v>842</v>
      </c>
      <c r="G3156" s="5">
        <f>G3157</f>
        <v>298553</v>
      </c>
      <c r="H3156" s="5">
        <f t="shared" si="1712"/>
        <v>322284.5</v>
      </c>
      <c r="I3156" s="5">
        <f t="shared" si="1712"/>
        <v>324439</v>
      </c>
      <c r="J3156" s="5">
        <f t="shared" si="1712"/>
        <v>0</v>
      </c>
    </row>
    <row r="3157" spans="1:11" ht="78.75" x14ac:dyDescent="0.25">
      <c r="A3157" s="4" t="s">
        <v>394</v>
      </c>
      <c r="B3157" s="4" t="s">
        <v>178</v>
      </c>
      <c r="C3157" s="4" t="s">
        <v>85</v>
      </c>
      <c r="D3157" s="4" t="s">
        <v>408</v>
      </c>
      <c r="E3157" s="4"/>
      <c r="F3157" s="15" t="s">
        <v>843</v>
      </c>
      <c r="G3157" s="5">
        <f>G3158+G3161+G3164</f>
        <v>298553</v>
      </c>
      <c r="H3157" s="5">
        <f t="shared" ref="H3157:J3157" si="1713">H3158+H3161+H3164</f>
        <v>322284.5</v>
      </c>
      <c r="I3157" s="5">
        <f t="shared" si="1713"/>
        <v>324439</v>
      </c>
      <c r="J3157" s="5">
        <f t="shared" si="1713"/>
        <v>0</v>
      </c>
    </row>
    <row r="3158" spans="1:11" ht="63" x14ac:dyDescent="0.25">
      <c r="A3158" s="4" t="s">
        <v>394</v>
      </c>
      <c r="B3158" s="4" t="s">
        <v>178</v>
      </c>
      <c r="C3158" s="4" t="s">
        <v>85</v>
      </c>
      <c r="D3158" s="4" t="s">
        <v>421</v>
      </c>
      <c r="E3158" s="4"/>
      <c r="F3158" s="15" t="s">
        <v>847</v>
      </c>
      <c r="G3158" s="5">
        <f>G3159</f>
        <v>93216.4</v>
      </c>
      <c r="H3158" s="5">
        <f t="shared" ref="H3158:J3159" si="1714">H3159</f>
        <v>103673.7</v>
      </c>
      <c r="I3158" s="5">
        <f t="shared" si="1714"/>
        <v>104621.4</v>
      </c>
      <c r="J3158" s="5">
        <f t="shared" si="1714"/>
        <v>0</v>
      </c>
    </row>
    <row r="3159" spans="1:11" x14ac:dyDescent="0.25">
      <c r="A3159" s="4" t="s">
        <v>394</v>
      </c>
      <c r="B3159" s="4" t="s">
        <v>178</v>
      </c>
      <c r="C3159" s="4" t="s">
        <v>85</v>
      </c>
      <c r="D3159" s="4" t="s">
        <v>421</v>
      </c>
      <c r="E3159" s="4" t="s">
        <v>18</v>
      </c>
      <c r="F3159" s="15" t="s">
        <v>647</v>
      </c>
      <c r="G3159" s="5">
        <f>G3160</f>
        <v>93216.4</v>
      </c>
      <c r="H3159" s="5">
        <f t="shared" si="1714"/>
        <v>103673.7</v>
      </c>
      <c r="I3159" s="5">
        <f t="shared" si="1714"/>
        <v>104621.4</v>
      </c>
      <c r="J3159" s="5">
        <f t="shared" si="1714"/>
        <v>0</v>
      </c>
    </row>
    <row r="3160" spans="1:11" ht="63" x14ac:dyDescent="0.25">
      <c r="A3160" s="4" t="s">
        <v>394</v>
      </c>
      <c r="B3160" s="4" t="s">
        <v>178</v>
      </c>
      <c r="C3160" s="4" t="s">
        <v>85</v>
      </c>
      <c r="D3160" s="4" t="s">
        <v>421</v>
      </c>
      <c r="E3160" s="4" t="s">
        <v>219</v>
      </c>
      <c r="F3160" s="15" t="s">
        <v>648</v>
      </c>
      <c r="G3160" s="5">
        <v>93216.4</v>
      </c>
      <c r="H3160" s="5">
        <v>103673.7</v>
      </c>
      <c r="I3160" s="5">
        <v>104621.4</v>
      </c>
      <c r="J3160" s="5"/>
    </row>
    <row r="3161" spans="1:11" ht="63" hidden="1" x14ac:dyDescent="0.25">
      <c r="A3161" s="4" t="s">
        <v>394</v>
      </c>
      <c r="B3161" s="4" t="s">
        <v>178</v>
      </c>
      <c r="C3161" s="4" t="s">
        <v>85</v>
      </c>
      <c r="D3161" s="4" t="s">
        <v>422</v>
      </c>
      <c r="E3161" s="4"/>
      <c r="F3161" s="15" t="s">
        <v>849</v>
      </c>
      <c r="G3161" s="5">
        <f>G3162</f>
        <v>0</v>
      </c>
      <c r="H3161" s="5">
        <f t="shared" ref="H3161:J3162" si="1715">H3162</f>
        <v>13274.2</v>
      </c>
      <c r="I3161" s="5">
        <f t="shared" si="1715"/>
        <v>14481</v>
      </c>
      <c r="J3161" s="5">
        <f t="shared" si="1715"/>
        <v>0</v>
      </c>
      <c r="K3161" s="2">
        <v>0</v>
      </c>
    </row>
    <row r="3162" spans="1:11" hidden="1" x14ac:dyDescent="0.25">
      <c r="A3162" s="4" t="s">
        <v>394</v>
      </c>
      <c r="B3162" s="4" t="s">
        <v>178</v>
      </c>
      <c r="C3162" s="4" t="s">
        <v>85</v>
      </c>
      <c r="D3162" s="4" t="s">
        <v>422</v>
      </c>
      <c r="E3162" s="4" t="s">
        <v>18</v>
      </c>
      <c r="F3162" s="15" t="s">
        <v>647</v>
      </c>
      <c r="G3162" s="5">
        <f>G3163</f>
        <v>0</v>
      </c>
      <c r="H3162" s="5">
        <f t="shared" si="1715"/>
        <v>13274.2</v>
      </c>
      <c r="I3162" s="5">
        <f t="shared" si="1715"/>
        <v>14481</v>
      </c>
      <c r="J3162" s="5">
        <f t="shared" si="1715"/>
        <v>0</v>
      </c>
      <c r="K3162" s="2">
        <v>0</v>
      </c>
    </row>
    <row r="3163" spans="1:11" ht="63" hidden="1" x14ac:dyDescent="0.25">
      <c r="A3163" s="4" t="s">
        <v>394</v>
      </c>
      <c r="B3163" s="4" t="s">
        <v>178</v>
      </c>
      <c r="C3163" s="4" t="s">
        <v>85</v>
      </c>
      <c r="D3163" s="4" t="s">
        <v>422</v>
      </c>
      <c r="E3163" s="4" t="s">
        <v>219</v>
      </c>
      <c r="F3163" s="15" t="s">
        <v>648</v>
      </c>
      <c r="G3163" s="5">
        <v>0</v>
      </c>
      <c r="H3163" s="5">
        <v>13274.2</v>
      </c>
      <c r="I3163" s="5">
        <v>14481</v>
      </c>
      <c r="J3163" s="5"/>
      <c r="K3163" s="2">
        <v>0</v>
      </c>
    </row>
    <row r="3164" spans="1:11" ht="94.5" x14ac:dyDescent="0.25">
      <c r="A3164" s="4" t="s">
        <v>394</v>
      </c>
      <c r="B3164" s="4" t="s">
        <v>178</v>
      </c>
      <c r="C3164" s="4" t="s">
        <v>85</v>
      </c>
      <c r="D3164" s="4" t="s">
        <v>423</v>
      </c>
      <c r="E3164" s="4"/>
      <c r="F3164" s="15" t="s">
        <v>850</v>
      </c>
      <c r="G3164" s="5">
        <f>G3165</f>
        <v>205336.6</v>
      </c>
      <c r="H3164" s="5">
        <f t="shared" ref="H3164:J3165" si="1716">H3165</f>
        <v>205336.6</v>
      </c>
      <c r="I3164" s="5">
        <f t="shared" si="1716"/>
        <v>205336.6</v>
      </c>
      <c r="J3164" s="5">
        <f t="shared" si="1716"/>
        <v>0</v>
      </c>
    </row>
    <row r="3165" spans="1:11" x14ac:dyDescent="0.25">
      <c r="A3165" s="4" t="s">
        <v>394</v>
      </c>
      <c r="B3165" s="4" t="s">
        <v>178</v>
      </c>
      <c r="C3165" s="4" t="s">
        <v>85</v>
      </c>
      <c r="D3165" s="4" t="s">
        <v>423</v>
      </c>
      <c r="E3165" s="4" t="s">
        <v>18</v>
      </c>
      <c r="F3165" s="15" t="s">
        <v>647</v>
      </c>
      <c r="G3165" s="5">
        <f>G3166</f>
        <v>205336.6</v>
      </c>
      <c r="H3165" s="5">
        <f t="shared" si="1716"/>
        <v>205336.6</v>
      </c>
      <c r="I3165" s="5">
        <f t="shared" si="1716"/>
        <v>205336.6</v>
      </c>
      <c r="J3165" s="5">
        <f t="shared" si="1716"/>
        <v>0</v>
      </c>
    </row>
    <row r="3166" spans="1:11" ht="63" x14ac:dyDescent="0.25">
      <c r="A3166" s="4" t="s">
        <v>394</v>
      </c>
      <c r="B3166" s="4" t="s">
        <v>178</v>
      </c>
      <c r="C3166" s="4" t="s">
        <v>85</v>
      </c>
      <c r="D3166" s="4" t="s">
        <v>423</v>
      </c>
      <c r="E3166" s="4" t="s">
        <v>219</v>
      </c>
      <c r="F3166" s="15" t="s">
        <v>648</v>
      </c>
      <c r="G3166" s="5">
        <v>205336.6</v>
      </c>
      <c r="H3166" s="5">
        <v>205336.6</v>
      </c>
      <c r="I3166" s="5">
        <v>205336.6</v>
      </c>
      <c r="J3166" s="5"/>
    </row>
    <row r="3167" spans="1:11" s="3" customFormat="1" ht="31.5" x14ac:dyDescent="0.25">
      <c r="A3167" s="7" t="s">
        <v>424</v>
      </c>
      <c r="B3167" s="7"/>
      <c r="C3167" s="7"/>
      <c r="D3167" s="7"/>
      <c r="E3167" s="7"/>
      <c r="F3167" s="12" t="s">
        <v>578</v>
      </c>
      <c r="G3167" s="8">
        <f>G3168+G3187+G3195</f>
        <v>54112.899999999994</v>
      </c>
      <c r="H3167" s="8">
        <f t="shared" ref="H3167:J3167" si="1717">H3168+H3187+H3195</f>
        <v>51140.2</v>
      </c>
      <c r="I3167" s="8">
        <f t="shared" si="1717"/>
        <v>51139.399999999994</v>
      </c>
      <c r="J3167" s="8">
        <f t="shared" si="1717"/>
        <v>0</v>
      </c>
    </row>
    <row r="3168" spans="1:11" s="3" customFormat="1" x14ac:dyDescent="0.25">
      <c r="A3168" s="7" t="s">
        <v>424</v>
      </c>
      <c r="B3168" s="7" t="s">
        <v>10</v>
      </c>
      <c r="C3168" s="7"/>
      <c r="D3168" s="7"/>
      <c r="E3168" s="7"/>
      <c r="F3168" s="12" t="s">
        <v>587</v>
      </c>
      <c r="G3168" s="8">
        <f>G3169</f>
        <v>35659.799999999996</v>
      </c>
      <c r="H3168" s="8">
        <f t="shared" ref="H3168:J3168" si="1718">H3169</f>
        <v>35005.299999999996</v>
      </c>
      <c r="I3168" s="8">
        <f t="shared" si="1718"/>
        <v>35004.5</v>
      </c>
      <c r="J3168" s="8">
        <f t="shared" si="1718"/>
        <v>0</v>
      </c>
    </row>
    <row r="3169" spans="1:10" s="10" customFormat="1" x14ac:dyDescent="0.25">
      <c r="A3169" s="9" t="s">
        <v>424</v>
      </c>
      <c r="B3169" s="9" t="s">
        <v>10</v>
      </c>
      <c r="C3169" s="9" t="s">
        <v>11</v>
      </c>
      <c r="D3169" s="9"/>
      <c r="E3169" s="9"/>
      <c r="F3169" s="14" t="s">
        <v>603</v>
      </c>
      <c r="G3169" s="11">
        <f>G3170+G3175</f>
        <v>35659.799999999996</v>
      </c>
      <c r="H3169" s="11">
        <f t="shared" ref="H3169:J3169" si="1719">H3170+H3175</f>
        <v>35005.299999999996</v>
      </c>
      <c r="I3169" s="11">
        <f t="shared" si="1719"/>
        <v>35004.5</v>
      </c>
      <c r="J3169" s="11">
        <f t="shared" si="1719"/>
        <v>0</v>
      </c>
    </row>
    <row r="3170" spans="1:10" ht="31.5" x14ac:dyDescent="0.25">
      <c r="A3170" s="4" t="s">
        <v>424</v>
      </c>
      <c r="B3170" s="4" t="s">
        <v>10</v>
      </c>
      <c r="C3170" s="4" t="s">
        <v>11</v>
      </c>
      <c r="D3170" s="4" t="s">
        <v>27</v>
      </c>
      <c r="E3170" s="4"/>
      <c r="F3170" s="15" t="s">
        <v>1231</v>
      </c>
      <c r="G3170" s="5">
        <f>G3171</f>
        <v>58.5</v>
      </c>
      <c r="H3170" s="5">
        <f t="shared" ref="H3170:J3173" si="1720">H3171</f>
        <v>58.5</v>
      </c>
      <c r="I3170" s="5">
        <f t="shared" si="1720"/>
        <v>58.5</v>
      </c>
      <c r="J3170" s="5">
        <f t="shared" si="1720"/>
        <v>0</v>
      </c>
    </row>
    <row r="3171" spans="1:10" x14ac:dyDescent="0.25">
      <c r="A3171" s="4" t="s">
        <v>424</v>
      </c>
      <c r="B3171" s="4" t="s">
        <v>10</v>
      </c>
      <c r="C3171" s="4" t="s">
        <v>11</v>
      </c>
      <c r="D3171" s="4" t="s">
        <v>28</v>
      </c>
      <c r="E3171" s="4"/>
      <c r="F3171" s="15" t="s">
        <v>1241</v>
      </c>
      <c r="G3171" s="5">
        <f>G3172</f>
        <v>58.5</v>
      </c>
      <c r="H3171" s="5">
        <f t="shared" si="1720"/>
        <v>58.5</v>
      </c>
      <c r="I3171" s="5">
        <f t="shared" si="1720"/>
        <v>58.5</v>
      </c>
      <c r="J3171" s="5">
        <f t="shared" si="1720"/>
        <v>0</v>
      </c>
    </row>
    <row r="3172" spans="1:10" ht="47.25" x14ac:dyDescent="0.25">
      <c r="A3172" s="4" t="s">
        <v>424</v>
      </c>
      <c r="B3172" s="4" t="s">
        <v>10</v>
      </c>
      <c r="C3172" s="4" t="s">
        <v>11</v>
      </c>
      <c r="D3172" s="4" t="s">
        <v>425</v>
      </c>
      <c r="E3172" s="4"/>
      <c r="F3172" s="15" t="s">
        <v>1254</v>
      </c>
      <c r="G3172" s="5">
        <f>G3173</f>
        <v>58.5</v>
      </c>
      <c r="H3172" s="5">
        <f t="shared" si="1720"/>
        <v>58.5</v>
      </c>
      <c r="I3172" s="5">
        <f t="shared" si="1720"/>
        <v>58.5</v>
      </c>
      <c r="J3172" s="5">
        <f t="shared" si="1720"/>
        <v>0</v>
      </c>
    </row>
    <row r="3173" spans="1:10" ht="31.5" x14ac:dyDescent="0.25">
      <c r="A3173" s="4" t="s">
        <v>424</v>
      </c>
      <c r="B3173" s="4" t="s">
        <v>10</v>
      </c>
      <c r="C3173" s="4" t="s">
        <v>11</v>
      </c>
      <c r="D3173" s="4" t="s">
        <v>425</v>
      </c>
      <c r="E3173" s="4" t="s">
        <v>16</v>
      </c>
      <c r="F3173" s="15" t="s">
        <v>631</v>
      </c>
      <c r="G3173" s="5">
        <f>G3174</f>
        <v>58.5</v>
      </c>
      <c r="H3173" s="5">
        <f t="shared" si="1720"/>
        <v>58.5</v>
      </c>
      <c r="I3173" s="5">
        <f t="shared" si="1720"/>
        <v>58.5</v>
      </c>
      <c r="J3173" s="5">
        <f t="shared" si="1720"/>
        <v>0</v>
      </c>
    </row>
    <row r="3174" spans="1:10" ht="31.5" x14ac:dyDescent="0.25">
      <c r="A3174" s="4" t="s">
        <v>424</v>
      </c>
      <c r="B3174" s="4" t="s">
        <v>10</v>
      </c>
      <c r="C3174" s="4" t="s">
        <v>11</v>
      </c>
      <c r="D3174" s="4" t="s">
        <v>425</v>
      </c>
      <c r="E3174" s="4" t="s">
        <v>17</v>
      </c>
      <c r="F3174" s="15" t="s">
        <v>632</v>
      </c>
      <c r="G3174" s="5">
        <v>58.5</v>
      </c>
      <c r="H3174" s="5">
        <v>58.5</v>
      </c>
      <c r="I3174" s="5">
        <v>58.5</v>
      </c>
      <c r="J3174" s="5"/>
    </row>
    <row r="3175" spans="1:10" ht="31.5" x14ac:dyDescent="0.25">
      <c r="A3175" s="4" t="s">
        <v>424</v>
      </c>
      <c r="B3175" s="4" t="s">
        <v>10</v>
      </c>
      <c r="C3175" s="4" t="s">
        <v>11</v>
      </c>
      <c r="D3175" s="4" t="s">
        <v>30</v>
      </c>
      <c r="E3175" s="4"/>
      <c r="F3175" s="15" t="s">
        <v>1273</v>
      </c>
      <c r="G3175" s="5">
        <f>G3176</f>
        <v>35601.299999999996</v>
      </c>
      <c r="H3175" s="5">
        <f t="shared" ref="H3175:J3175" si="1721">H3176</f>
        <v>34946.799999999996</v>
      </c>
      <c r="I3175" s="5">
        <f t="shared" si="1721"/>
        <v>34946</v>
      </c>
      <c r="J3175" s="5">
        <f t="shared" si="1721"/>
        <v>0</v>
      </c>
    </row>
    <row r="3176" spans="1:10" ht="31.5" x14ac:dyDescent="0.25">
      <c r="A3176" s="4" t="s">
        <v>424</v>
      </c>
      <c r="B3176" s="4" t="s">
        <v>10</v>
      </c>
      <c r="C3176" s="4" t="s">
        <v>11</v>
      </c>
      <c r="D3176" s="4" t="s">
        <v>31</v>
      </c>
      <c r="E3176" s="4"/>
      <c r="F3176" s="15" t="s">
        <v>1276</v>
      </c>
      <c r="G3176" s="5">
        <f>G3177+G3180</f>
        <v>35601.299999999996</v>
      </c>
      <c r="H3176" s="5">
        <f t="shared" ref="H3176:J3176" si="1722">H3177+H3180</f>
        <v>34946.799999999996</v>
      </c>
      <c r="I3176" s="5">
        <f t="shared" si="1722"/>
        <v>34946</v>
      </c>
      <c r="J3176" s="5">
        <f t="shared" si="1722"/>
        <v>0</v>
      </c>
    </row>
    <row r="3177" spans="1:10" ht="31.5" x14ac:dyDescent="0.25">
      <c r="A3177" s="4" t="s">
        <v>424</v>
      </c>
      <c r="B3177" s="4" t="s">
        <v>10</v>
      </c>
      <c r="C3177" s="4" t="s">
        <v>11</v>
      </c>
      <c r="D3177" s="4" t="s">
        <v>32</v>
      </c>
      <c r="E3177" s="4"/>
      <c r="F3177" s="15" t="s">
        <v>1266</v>
      </c>
      <c r="G3177" s="5">
        <f>G3178</f>
        <v>33329.599999999999</v>
      </c>
      <c r="H3177" s="5">
        <f t="shared" ref="H3177:J3178" si="1723">H3178</f>
        <v>32676.1</v>
      </c>
      <c r="I3177" s="5">
        <f t="shared" si="1723"/>
        <v>32676.1</v>
      </c>
      <c r="J3177" s="5">
        <f t="shared" si="1723"/>
        <v>0</v>
      </c>
    </row>
    <row r="3178" spans="1:10" ht="78.75" x14ac:dyDescent="0.25">
      <c r="A3178" s="4" t="s">
        <v>424</v>
      </c>
      <c r="B3178" s="4" t="s">
        <v>10</v>
      </c>
      <c r="C3178" s="4" t="s">
        <v>11</v>
      </c>
      <c r="D3178" s="4" t="s">
        <v>32</v>
      </c>
      <c r="E3178" s="4" t="s">
        <v>23</v>
      </c>
      <c r="F3178" s="15" t="s">
        <v>628</v>
      </c>
      <c r="G3178" s="5">
        <f>G3179</f>
        <v>33329.599999999999</v>
      </c>
      <c r="H3178" s="5">
        <f t="shared" si="1723"/>
        <v>32676.1</v>
      </c>
      <c r="I3178" s="5">
        <f t="shared" si="1723"/>
        <v>32676.1</v>
      </c>
      <c r="J3178" s="5">
        <f t="shared" si="1723"/>
        <v>0</v>
      </c>
    </row>
    <row r="3179" spans="1:10" ht="31.5" x14ac:dyDescent="0.25">
      <c r="A3179" s="4" t="s">
        <v>424</v>
      </c>
      <c r="B3179" s="4" t="s">
        <v>10</v>
      </c>
      <c r="C3179" s="4" t="s">
        <v>11</v>
      </c>
      <c r="D3179" s="4" t="s">
        <v>32</v>
      </c>
      <c r="E3179" s="4" t="s">
        <v>33</v>
      </c>
      <c r="F3179" s="15" t="s">
        <v>630</v>
      </c>
      <c r="G3179" s="5">
        <v>33329.599999999999</v>
      </c>
      <c r="H3179" s="5">
        <v>32676.1</v>
      </c>
      <c r="I3179" s="5">
        <v>32676.1</v>
      </c>
      <c r="J3179" s="5"/>
    </row>
    <row r="3180" spans="1:10" ht="31.5" x14ac:dyDescent="0.25">
      <c r="A3180" s="4" t="s">
        <v>424</v>
      </c>
      <c r="B3180" s="4" t="s">
        <v>10</v>
      </c>
      <c r="C3180" s="4" t="s">
        <v>11</v>
      </c>
      <c r="D3180" s="4" t="s">
        <v>34</v>
      </c>
      <c r="E3180" s="4"/>
      <c r="F3180" s="15" t="s">
        <v>1267</v>
      </c>
      <c r="G3180" s="5">
        <f>G3181+G3183+G3185</f>
        <v>2271.6999999999998</v>
      </c>
      <c r="H3180" s="5">
        <f t="shared" ref="H3180:J3180" si="1724">H3181+H3183+H3185</f>
        <v>2270.6999999999998</v>
      </c>
      <c r="I3180" s="5">
        <f t="shared" si="1724"/>
        <v>2269.9</v>
      </c>
      <c r="J3180" s="5">
        <f t="shared" si="1724"/>
        <v>0</v>
      </c>
    </row>
    <row r="3181" spans="1:10" ht="78.75" x14ac:dyDescent="0.25">
      <c r="A3181" s="4" t="s">
        <v>424</v>
      </c>
      <c r="B3181" s="4" t="s">
        <v>10</v>
      </c>
      <c r="C3181" s="4" t="s">
        <v>11</v>
      </c>
      <c r="D3181" s="4" t="s">
        <v>34</v>
      </c>
      <c r="E3181" s="4" t="s">
        <v>23</v>
      </c>
      <c r="F3181" s="15" t="s">
        <v>628</v>
      </c>
      <c r="G3181" s="5">
        <f>G3182</f>
        <v>50</v>
      </c>
      <c r="H3181" s="5">
        <f t="shared" ref="H3181:J3181" si="1725">H3182</f>
        <v>50</v>
      </c>
      <c r="I3181" s="5">
        <f t="shared" si="1725"/>
        <v>50</v>
      </c>
      <c r="J3181" s="5">
        <f t="shared" si="1725"/>
        <v>0</v>
      </c>
    </row>
    <row r="3182" spans="1:10" ht="31.5" x14ac:dyDescent="0.25">
      <c r="A3182" s="4" t="s">
        <v>424</v>
      </c>
      <c r="B3182" s="4" t="s">
        <v>10</v>
      </c>
      <c r="C3182" s="4" t="s">
        <v>11</v>
      </c>
      <c r="D3182" s="4" t="s">
        <v>34</v>
      </c>
      <c r="E3182" s="4" t="s">
        <v>33</v>
      </c>
      <c r="F3182" s="15" t="s">
        <v>630</v>
      </c>
      <c r="G3182" s="5">
        <v>50</v>
      </c>
      <c r="H3182" s="5">
        <v>50</v>
      </c>
      <c r="I3182" s="5">
        <v>50</v>
      </c>
      <c r="J3182" s="5"/>
    </row>
    <row r="3183" spans="1:10" ht="31.5" x14ac:dyDescent="0.25">
      <c r="A3183" s="4" t="s">
        <v>424</v>
      </c>
      <c r="B3183" s="4" t="s">
        <v>10</v>
      </c>
      <c r="C3183" s="4" t="s">
        <v>11</v>
      </c>
      <c r="D3183" s="4" t="s">
        <v>34</v>
      </c>
      <c r="E3183" s="4" t="s">
        <v>16</v>
      </c>
      <c r="F3183" s="15" t="s">
        <v>631</v>
      </c>
      <c r="G3183" s="5">
        <f>G3184</f>
        <v>2218</v>
      </c>
      <c r="H3183" s="5">
        <f t="shared" ref="H3183:J3183" si="1726">H3184</f>
        <v>2218</v>
      </c>
      <c r="I3183" s="5">
        <f t="shared" si="1726"/>
        <v>2218</v>
      </c>
      <c r="J3183" s="5">
        <f t="shared" si="1726"/>
        <v>0</v>
      </c>
    </row>
    <row r="3184" spans="1:10" ht="31.5" x14ac:dyDescent="0.25">
      <c r="A3184" s="4" t="s">
        <v>424</v>
      </c>
      <c r="B3184" s="4" t="s">
        <v>10</v>
      </c>
      <c r="C3184" s="4" t="s">
        <v>11</v>
      </c>
      <c r="D3184" s="4" t="s">
        <v>34</v>
      </c>
      <c r="E3184" s="4" t="s">
        <v>17</v>
      </c>
      <c r="F3184" s="15" t="s">
        <v>632</v>
      </c>
      <c r="G3184" s="5">
        <v>2218</v>
      </c>
      <c r="H3184" s="5">
        <v>2218</v>
      </c>
      <c r="I3184" s="5">
        <v>2218</v>
      </c>
      <c r="J3184" s="5"/>
    </row>
    <row r="3185" spans="1:10" x14ac:dyDescent="0.25">
      <c r="A3185" s="4" t="s">
        <v>424</v>
      </c>
      <c r="B3185" s="4" t="s">
        <v>10</v>
      </c>
      <c r="C3185" s="4" t="s">
        <v>11</v>
      </c>
      <c r="D3185" s="4" t="s">
        <v>34</v>
      </c>
      <c r="E3185" s="4" t="s">
        <v>18</v>
      </c>
      <c r="F3185" s="15" t="s">
        <v>647</v>
      </c>
      <c r="G3185" s="5">
        <f>G3186</f>
        <v>3.7</v>
      </c>
      <c r="H3185" s="5">
        <f t="shared" ref="H3185:J3185" si="1727">H3186</f>
        <v>2.7</v>
      </c>
      <c r="I3185" s="5">
        <f t="shared" si="1727"/>
        <v>1.9</v>
      </c>
      <c r="J3185" s="5">
        <f t="shared" si="1727"/>
        <v>0</v>
      </c>
    </row>
    <row r="3186" spans="1:10" x14ac:dyDescent="0.25">
      <c r="A3186" s="4" t="s">
        <v>424</v>
      </c>
      <c r="B3186" s="4" t="s">
        <v>10</v>
      </c>
      <c r="C3186" s="4" t="s">
        <v>11</v>
      </c>
      <c r="D3186" s="4" t="s">
        <v>34</v>
      </c>
      <c r="E3186" s="4" t="s">
        <v>25</v>
      </c>
      <c r="F3186" s="15" t="s">
        <v>650</v>
      </c>
      <c r="G3186" s="5">
        <v>3.7</v>
      </c>
      <c r="H3186" s="5">
        <v>2.7</v>
      </c>
      <c r="I3186" s="5">
        <v>1.9</v>
      </c>
      <c r="J3186" s="5"/>
    </row>
    <row r="3187" spans="1:10" s="3" customFormat="1" ht="31.5" x14ac:dyDescent="0.25">
      <c r="A3187" s="7" t="s">
        <v>424</v>
      </c>
      <c r="B3187" s="7" t="s">
        <v>85</v>
      </c>
      <c r="C3187" s="7"/>
      <c r="D3187" s="7"/>
      <c r="E3187" s="7"/>
      <c r="F3187" s="12" t="s">
        <v>588</v>
      </c>
      <c r="G3187" s="8">
        <f t="shared" ref="G3187:G3193" si="1728">G3188</f>
        <v>3125.3</v>
      </c>
      <c r="H3187" s="8">
        <f t="shared" ref="H3187:J3193" si="1729">H3188</f>
        <v>2819.6</v>
      </c>
      <c r="I3187" s="8">
        <f t="shared" si="1729"/>
        <v>2819.6</v>
      </c>
      <c r="J3187" s="8">
        <f t="shared" si="1729"/>
        <v>0</v>
      </c>
    </row>
    <row r="3188" spans="1:10" s="10" customFormat="1" ht="47.25" x14ac:dyDescent="0.25">
      <c r="A3188" s="9" t="s">
        <v>424</v>
      </c>
      <c r="B3188" s="9" t="s">
        <v>85</v>
      </c>
      <c r="C3188" s="9" t="s">
        <v>103</v>
      </c>
      <c r="D3188" s="9"/>
      <c r="E3188" s="9"/>
      <c r="F3188" s="14" t="s">
        <v>604</v>
      </c>
      <c r="G3188" s="11">
        <f t="shared" si="1728"/>
        <v>3125.3</v>
      </c>
      <c r="H3188" s="11">
        <f t="shared" si="1729"/>
        <v>2819.6</v>
      </c>
      <c r="I3188" s="11">
        <f t="shared" si="1729"/>
        <v>2819.6</v>
      </c>
      <c r="J3188" s="11">
        <f t="shared" si="1729"/>
        <v>0</v>
      </c>
    </row>
    <row r="3189" spans="1:10" x14ac:dyDescent="0.25">
      <c r="A3189" s="4" t="s">
        <v>424</v>
      </c>
      <c r="B3189" s="4" t="s">
        <v>85</v>
      </c>
      <c r="C3189" s="4" t="s">
        <v>103</v>
      </c>
      <c r="D3189" s="4" t="s">
        <v>139</v>
      </c>
      <c r="E3189" s="4"/>
      <c r="F3189" s="15" t="s">
        <v>669</v>
      </c>
      <c r="G3189" s="5">
        <f t="shared" si="1728"/>
        <v>3125.3</v>
      </c>
      <c r="H3189" s="5">
        <f t="shared" si="1729"/>
        <v>2819.6</v>
      </c>
      <c r="I3189" s="5">
        <f t="shared" si="1729"/>
        <v>2819.6</v>
      </c>
      <c r="J3189" s="5">
        <f t="shared" si="1729"/>
        <v>0</v>
      </c>
    </row>
    <row r="3190" spans="1:10" ht="63" x14ac:dyDescent="0.25">
      <c r="A3190" s="4" t="s">
        <v>424</v>
      </c>
      <c r="B3190" s="4" t="s">
        <v>85</v>
      </c>
      <c r="C3190" s="4" t="s">
        <v>103</v>
      </c>
      <c r="D3190" s="4" t="s">
        <v>208</v>
      </c>
      <c r="E3190" s="4"/>
      <c r="F3190" s="15" t="s">
        <v>677</v>
      </c>
      <c r="G3190" s="5">
        <f t="shared" si="1728"/>
        <v>3125.3</v>
      </c>
      <c r="H3190" s="5">
        <f t="shared" si="1729"/>
        <v>2819.6</v>
      </c>
      <c r="I3190" s="5">
        <f t="shared" si="1729"/>
        <v>2819.6</v>
      </c>
      <c r="J3190" s="5">
        <f t="shared" si="1729"/>
        <v>0</v>
      </c>
    </row>
    <row r="3191" spans="1:10" ht="78.75" x14ac:dyDescent="0.25">
      <c r="A3191" s="4" t="s">
        <v>424</v>
      </c>
      <c r="B3191" s="4" t="s">
        <v>85</v>
      </c>
      <c r="C3191" s="4" t="s">
        <v>103</v>
      </c>
      <c r="D3191" s="4" t="s">
        <v>427</v>
      </c>
      <c r="E3191" s="4"/>
      <c r="F3191" s="15" t="s">
        <v>678</v>
      </c>
      <c r="G3191" s="5">
        <f t="shared" si="1728"/>
        <v>3125.3</v>
      </c>
      <c r="H3191" s="5">
        <f t="shared" si="1729"/>
        <v>2819.6</v>
      </c>
      <c r="I3191" s="5">
        <f t="shared" si="1729"/>
        <v>2819.6</v>
      </c>
      <c r="J3191" s="5">
        <f t="shared" si="1729"/>
        <v>0</v>
      </c>
    </row>
    <row r="3192" spans="1:10" ht="47.25" x14ac:dyDescent="0.25">
      <c r="A3192" s="4" t="s">
        <v>424</v>
      </c>
      <c r="B3192" s="4" t="s">
        <v>85</v>
      </c>
      <c r="C3192" s="4" t="s">
        <v>103</v>
      </c>
      <c r="D3192" s="4" t="s">
        <v>426</v>
      </c>
      <c r="E3192" s="4"/>
      <c r="F3192" s="15" t="s">
        <v>681</v>
      </c>
      <c r="G3192" s="5">
        <f t="shared" si="1728"/>
        <v>3125.3</v>
      </c>
      <c r="H3192" s="5">
        <f t="shared" si="1729"/>
        <v>2819.6</v>
      </c>
      <c r="I3192" s="5">
        <f t="shared" si="1729"/>
        <v>2819.6</v>
      </c>
      <c r="J3192" s="5">
        <f t="shared" si="1729"/>
        <v>0</v>
      </c>
    </row>
    <row r="3193" spans="1:10" ht="31.5" x14ac:dyDescent="0.25">
      <c r="A3193" s="4" t="s">
        <v>424</v>
      </c>
      <c r="B3193" s="4" t="s">
        <v>85</v>
      </c>
      <c r="C3193" s="4" t="s">
        <v>103</v>
      </c>
      <c r="D3193" s="4" t="s">
        <v>426</v>
      </c>
      <c r="E3193" s="4" t="s">
        <v>16</v>
      </c>
      <c r="F3193" s="15" t="s">
        <v>631</v>
      </c>
      <c r="G3193" s="5">
        <f t="shared" si="1728"/>
        <v>3125.3</v>
      </c>
      <c r="H3193" s="5">
        <f t="shared" si="1729"/>
        <v>2819.6</v>
      </c>
      <c r="I3193" s="5">
        <f t="shared" si="1729"/>
        <v>2819.6</v>
      </c>
      <c r="J3193" s="5">
        <f t="shared" si="1729"/>
        <v>0</v>
      </c>
    </row>
    <row r="3194" spans="1:10" ht="31.5" x14ac:dyDescent="0.25">
      <c r="A3194" s="4" t="s">
        <v>424</v>
      </c>
      <c r="B3194" s="4" t="s">
        <v>85</v>
      </c>
      <c r="C3194" s="4" t="s">
        <v>103</v>
      </c>
      <c r="D3194" s="4" t="s">
        <v>426</v>
      </c>
      <c r="E3194" s="4" t="s">
        <v>17</v>
      </c>
      <c r="F3194" s="15" t="s">
        <v>632</v>
      </c>
      <c r="G3194" s="5">
        <v>3125.3</v>
      </c>
      <c r="H3194" s="5">
        <v>2819.6</v>
      </c>
      <c r="I3194" s="5">
        <v>2819.6</v>
      </c>
      <c r="J3194" s="5"/>
    </row>
    <row r="3195" spans="1:10" s="3" customFormat="1" x14ac:dyDescent="0.25">
      <c r="A3195" s="7" t="s">
        <v>424</v>
      </c>
      <c r="B3195" s="7" t="s">
        <v>35</v>
      </c>
      <c r="C3195" s="7"/>
      <c r="D3195" s="7"/>
      <c r="E3195" s="7"/>
      <c r="F3195" s="12" t="s">
        <v>589</v>
      </c>
      <c r="G3195" s="8">
        <f>G3196</f>
        <v>15327.8</v>
      </c>
      <c r="H3195" s="8">
        <f t="shared" ref="H3195:J3196" si="1730">H3196</f>
        <v>13315.3</v>
      </c>
      <c r="I3195" s="8">
        <f t="shared" si="1730"/>
        <v>13315.3</v>
      </c>
      <c r="J3195" s="8">
        <f t="shared" si="1730"/>
        <v>0</v>
      </c>
    </row>
    <row r="3196" spans="1:10" s="10" customFormat="1" x14ac:dyDescent="0.25">
      <c r="A3196" s="9" t="s">
        <v>424</v>
      </c>
      <c r="B3196" s="9" t="s">
        <v>35</v>
      </c>
      <c r="C3196" s="9" t="s">
        <v>58</v>
      </c>
      <c r="D3196" s="9"/>
      <c r="E3196" s="9"/>
      <c r="F3196" s="14" t="s">
        <v>610</v>
      </c>
      <c r="G3196" s="11">
        <f>G3197</f>
        <v>15327.8</v>
      </c>
      <c r="H3196" s="11">
        <f t="shared" si="1730"/>
        <v>13315.3</v>
      </c>
      <c r="I3196" s="11">
        <f t="shared" si="1730"/>
        <v>13315.3</v>
      </c>
      <c r="J3196" s="11">
        <f t="shared" si="1730"/>
        <v>0</v>
      </c>
    </row>
    <row r="3197" spans="1:10" ht="31.5" x14ac:dyDescent="0.25">
      <c r="A3197" s="4" t="s">
        <v>424</v>
      </c>
      <c r="B3197" s="4" t="s">
        <v>35</v>
      </c>
      <c r="C3197" s="4" t="s">
        <v>58</v>
      </c>
      <c r="D3197" s="4" t="s">
        <v>234</v>
      </c>
      <c r="E3197" s="4"/>
      <c r="F3197" s="15" t="s">
        <v>762</v>
      </c>
      <c r="G3197" s="5">
        <f>G3198+G3209+G3221</f>
        <v>15327.8</v>
      </c>
      <c r="H3197" s="5">
        <f>H3198+H3209+H3221</f>
        <v>13315.3</v>
      </c>
      <c r="I3197" s="5">
        <f>I3198+I3209+I3221</f>
        <v>13315.3</v>
      </c>
      <c r="J3197" s="5">
        <f>J3198+J3209+J3221</f>
        <v>0</v>
      </c>
    </row>
    <row r="3198" spans="1:10" ht="47.25" x14ac:dyDescent="0.25">
      <c r="A3198" s="4" t="s">
        <v>424</v>
      </c>
      <c r="B3198" s="4" t="s">
        <v>35</v>
      </c>
      <c r="C3198" s="4" t="s">
        <v>58</v>
      </c>
      <c r="D3198" s="4" t="s">
        <v>434</v>
      </c>
      <c r="E3198" s="4"/>
      <c r="F3198" s="15" t="s">
        <v>763</v>
      </c>
      <c r="G3198" s="5">
        <f>G3199+G3203</f>
        <v>1051.8</v>
      </c>
      <c r="H3198" s="5">
        <f t="shared" ref="H3198:J3198" si="1731">H3199+H3203</f>
        <v>1051.8</v>
      </c>
      <c r="I3198" s="5">
        <f t="shared" si="1731"/>
        <v>1051.8</v>
      </c>
      <c r="J3198" s="5">
        <f t="shared" si="1731"/>
        <v>0</v>
      </c>
    </row>
    <row r="3199" spans="1:10" ht="47.25" x14ac:dyDescent="0.25">
      <c r="A3199" s="4" t="s">
        <v>424</v>
      </c>
      <c r="B3199" s="4" t="s">
        <v>35</v>
      </c>
      <c r="C3199" s="4" t="s">
        <v>58</v>
      </c>
      <c r="D3199" s="4" t="s">
        <v>435</v>
      </c>
      <c r="E3199" s="4"/>
      <c r="F3199" s="15" t="s">
        <v>764</v>
      </c>
      <c r="G3199" s="5">
        <f>G3200</f>
        <v>237.5</v>
      </c>
      <c r="H3199" s="5">
        <f t="shared" ref="H3199:J3201" si="1732">H3200</f>
        <v>237.5</v>
      </c>
      <c r="I3199" s="5">
        <f t="shared" si="1732"/>
        <v>237.5</v>
      </c>
      <c r="J3199" s="5">
        <f t="shared" si="1732"/>
        <v>0</v>
      </c>
    </row>
    <row r="3200" spans="1:10" ht="94.5" x14ac:dyDescent="0.25">
      <c r="A3200" s="4" t="s">
        <v>424</v>
      </c>
      <c r="B3200" s="4" t="s">
        <v>35</v>
      </c>
      <c r="C3200" s="4" t="s">
        <v>58</v>
      </c>
      <c r="D3200" s="4" t="s">
        <v>428</v>
      </c>
      <c r="E3200" s="4"/>
      <c r="F3200" s="15" t="s">
        <v>765</v>
      </c>
      <c r="G3200" s="5">
        <f>G3201</f>
        <v>237.5</v>
      </c>
      <c r="H3200" s="5">
        <f t="shared" si="1732"/>
        <v>237.5</v>
      </c>
      <c r="I3200" s="5">
        <f t="shared" si="1732"/>
        <v>237.5</v>
      </c>
      <c r="J3200" s="5">
        <f t="shared" si="1732"/>
        <v>0</v>
      </c>
    </row>
    <row r="3201" spans="1:10" ht="31.5" x14ac:dyDescent="0.25">
      <c r="A3201" s="4" t="s">
        <v>424</v>
      </c>
      <c r="B3201" s="4" t="s">
        <v>35</v>
      </c>
      <c r="C3201" s="4" t="s">
        <v>58</v>
      </c>
      <c r="D3201" s="4" t="s">
        <v>428</v>
      </c>
      <c r="E3201" s="4" t="s">
        <v>98</v>
      </c>
      <c r="F3201" s="15" t="s">
        <v>641</v>
      </c>
      <c r="G3201" s="5">
        <f>G3202</f>
        <v>237.5</v>
      </c>
      <c r="H3201" s="5">
        <f t="shared" si="1732"/>
        <v>237.5</v>
      </c>
      <c r="I3201" s="5">
        <f t="shared" si="1732"/>
        <v>237.5</v>
      </c>
      <c r="J3201" s="5">
        <f t="shared" si="1732"/>
        <v>0</v>
      </c>
    </row>
    <row r="3202" spans="1:10" ht="47.25" x14ac:dyDescent="0.25">
      <c r="A3202" s="4" t="s">
        <v>424</v>
      </c>
      <c r="B3202" s="4" t="s">
        <v>35</v>
      </c>
      <c r="C3202" s="4" t="s">
        <v>58</v>
      </c>
      <c r="D3202" s="4" t="s">
        <v>428</v>
      </c>
      <c r="E3202" s="4" t="s">
        <v>94</v>
      </c>
      <c r="F3202" s="15" t="s">
        <v>644</v>
      </c>
      <c r="G3202" s="5">
        <v>237.5</v>
      </c>
      <c r="H3202" s="5">
        <v>237.5</v>
      </c>
      <c r="I3202" s="5">
        <v>237.5</v>
      </c>
      <c r="J3202" s="5"/>
    </row>
    <row r="3203" spans="1:10" ht="47.25" x14ac:dyDescent="0.25">
      <c r="A3203" s="4" t="s">
        <v>424</v>
      </c>
      <c r="B3203" s="4" t="s">
        <v>35</v>
      </c>
      <c r="C3203" s="4" t="s">
        <v>58</v>
      </c>
      <c r="D3203" s="4" t="s">
        <v>436</v>
      </c>
      <c r="E3203" s="4"/>
      <c r="F3203" s="15" t="s">
        <v>766</v>
      </c>
      <c r="G3203" s="5">
        <f>G3204</f>
        <v>814.3</v>
      </c>
      <c r="H3203" s="5">
        <f t="shared" ref="H3203:J3203" si="1733">H3204</f>
        <v>814.3</v>
      </c>
      <c r="I3203" s="5">
        <f t="shared" si="1733"/>
        <v>814.3</v>
      </c>
      <c r="J3203" s="5">
        <f t="shared" si="1733"/>
        <v>0</v>
      </c>
    </row>
    <row r="3204" spans="1:10" ht="78.75" x14ac:dyDescent="0.25">
      <c r="A3204" s="4" t="s">
        <v>424</v>
      </c>
      <c r="B3204" s="4" t="s">
        <v>35</v>
      </c>
      <c r="C3204" s="4" t="s">
        <v>58</v>
      </c>
      <c r="D3204" s="4" t="s">
        <v>429</v>
      </c>
      <c r="E3204" s="4"/>
      <c r="F3204" s="15" t="s">
        <v>767</v>
      </c>
      <c r="G3204" s="5">
        <f>G3205+G3207</f>
        <v>814.3</v>
      </c>
      <c r="H3204" s="5">
        <f t="shared" ref="H3204:J3204" si="1734">H3205+H3207</f>
        <v>814.3</v>
      </c>
      <c r="I3204" s="5">
        <f t="shared" si="1734"/>
        <v>814.3</v>
      </c>
      <c r="J3204" s="5">
        <f t="shared" si="1734"/>
        <v>0</v>
      </c>
    </row>
    <row r="3205" spans="1:10" ht="78.75" x14ac:dyDescent="0.25">
      <c r="A3205" s="4" t="s">
        <v>424</v>
      </c>
      <c r="B3205" s="4" t="s">
        <v>35</v>
      </c>
      <c r="C3205" s="4" t="s">
        <v>58</v>
      </c>
      <c r="D3205" s="4" t="s">
        <v>429</v>
      </c>
      <c r="E3205" s="4" t="s">
        <v>23</v>
      </c>
      <c r="F3205" s="15" t="s">
        <v>628</v>
      </c>
      <c r="G3205" s="5">
        <f>G3206</f>
        <v>87.3</v>
      </c>
      <c r="H3205" s="5">
        <f t="shared" ref="H3205:J3205" si="1735">H3206</f>
        <v>87.3</v>
      </c>
      <c r="I3205" s="5">
        <f t="shared" si="1735"/>
        <v>87.3</v>
      </c>
      <c r="J3205" s="5">
        <f t="shared" si="1735"/>
        <v>0</v>
      </c>
    </row>
    <row r="3206" spans="1:10" ht="31.5" x14ac:dyDescent="0.25">
      <c r="A3206" s="4" t="s">
        <v>424</v>
      </c>
      <c r="B3206" s="4" t="s">
        <v>35</v>
      </c>
      <c r="C3206" s="4" t="s">
        <v>58</v>
      </c>
      <c r="D3206" s="4" t="s">
        <v>429</v>
      </c>
      <c r="E3206" s="4" t="s">
        <v>33</v>
      </c>
      <c r="F3206" s="15" t="s">
        <v>630</v>
      </c>
      <c r="G3206" s="5">
        <v>87.3</v>
      </c>
      <c r="H3206" s="5">
        <v>87.3</v>
      </c>
      <c r="I3206" s="5">
        <v>87.3</v>
      </c>
      <c r="J3206" s="5"/>
    </row>
    <row r="3207" spans="1:10" ht="31.5" x14ac:dyDescent="0.25">
      <c r="A3207" s="4" t="s">
        <v>424</v>
      </c>
      <c r="B3207" s="4" t="s">
        <v>35</v>
      </c>
      <c r="C3207" s="4" t="s">
        <v>58</v>
      </c>
      <c r="D3207" s="4" t="s">
        <v>429</v>
      </c>
      <c r="E3207" s="4" t="s">
        <v>16</v>
      </c>
      <c r="F3207" s="15" t="s">
        <v>631</v>
      </c>
      <c r="G3207" s="5">
        <f>G3208</f>
        <v>727</v>
      </c>
      <c r="H3207" s="5">
        <f t="shared" ref="H3207:J3207" si="1736">H3208</f>
        <v>727</v>
      </c>
      <c r="I3207" s="5">
        <f t="shared" si="1736"/>
        <v>727</v>
      </c>
      <c r="J3207" s="5">
        <f t="shared" si="1736"/>
        <v>0</v>
      </c>
    </row>
    <row r="3208" spans="1:10" ht="31.5" x14ac:dyDescent="0.25">
      <c r="A3208" s="4" t="s">
        <v>424</v>
      </c>
      <c r="B3208" s="4" t="s">
        <v>35</v>
      </c>
      <c r="C3208" s="4" t="s">
        <v>58</v>
      </c>
      <c r="D3208" s="4" t="s">
        <v>429</v>
      </c>
      <c r="E3208" s="4" t="s">
        <v>17</v>
      </c>
      <c r="F3208" s="15" t="s">
        <v>632</v>
      </c>
      <c r="G3208" s="5">
        <v>727</v>
      </c>
      <c r="H3208" s="5">
        <v>727</v>
      </c>
      <c r="I3208" s="5">
        <v>727</v>
      </c>
      <c r="J3208" s="5"/>
    </row>
    <row r="3209" spans="1:10" ht="31.5" x14ac:dyDescent="0.25">
      <c r="A3209" s="4" t="s">
        <v>424</v>
      </c>
      <c r="B3209" s="4" t="s">
        <v>35</v>
      </c>
      <c r="C3209" s="4" t="s">
        <v>58</v>
      </c>
      <c r="D3209" s="4" t="s">
        <v>437</v>
      </c>
      <c r="E3209" s="4"/>
      <c r="F3209" s="15" t="s">
        <v>768</v>
      </c>
      <c r="G3209" s="5">
        <f>G3210</f>
        <v>7042.5</v>
      </c>
      <c r="H3209" s="5">
        <f t="shared" ref="H3209:J3209" si="1737">H3210</f>
        <v>6975.7</v>
      </c>
      <c r="I3209" s="5">
        <f t="shared" si="1737"/>
        <v>6975.7</v>
      </c>
      <c r="J3209" s="5">
        <f t="shared" si="1737"/>
        <v>0</v>
      </c>
    </row>
    <row r="3210" spans="1:10" ht="47.25" x14ac:dyDescent="0.25">
      <c r="A3210" s="4" t="s">
        <v>424</v>
      </c>
      <c r="B3210" s="4" t="s">
        <v>35</v>
      </c>
      <c r="C3210" s="4" t="s">
        <v>58</v>
      </c>
      <c r="D3210" s="4" t="s">
        <v>438</v>
      </c>
      <c r="E3210" s="4"/>
      <c r="F3210" s="15" t="s">
        <v>769</v>
      </c>
      <c r="G3210" s="5">
        <f>G3211+G3218</f>
        <v>7042.5</v>
      </c>
      <c r="H3210" s="5">
        <f t="shared" ref="H3210:J3210" si="1738">H3211+H3218</f>
        <v>6975.7</v>
      </c>
      <c r="I3210" s="5">
        <f t="shared" si="1738"/>
        <v>6975.7</v>
      </c>
      <c r="J3210" s="5">
        <f t="shared" si="1738"/>
        <v>0</v>
      </c>
    </row>
    <row r="3211" spans="1:10" ht="47.25" x14ac:dyDescent="0.25">
      <c r="A3211" s="4" t="s">
        <v>424</v>
      </c>
      <c r="B3211" s="4" t="s">
        <v>35</v>
      </c>
      <c r="C3211" s="4" t="s">
        <v>58</v>
      </c>
      <c r="D3211" s="4" t="s">
        <v>430</v>
      </c>
      <c r="E3211" s="4"/>
      <c r="F3211" s="15" t="s">
        <v>679</v>
      </c>
      <c r="G3211" s="5">
        <f>G3212+G3214+G3216</f>
        <v>5154</v>
      </c>
      <c r="H3211" s="5">
        <f t="shared" ref="H3211:J3211" si="1739">H3212+H3214+H3216</f>
        <v>5087.2</v>
      </c>
      <c r="I3211" s="5">
        <f t="shared" si="1739"/>
        <v>5087.2</v>
      </c>
      <c r="J3211" s="5">
        <f t="shared" si="1739"/>
        <v>0</v>
      </c>
    </row>
    <row r="3212" spans="1:10" ht="78.75" x14ac:dyDescent="0.25">
      <c r="A3212" s="4" t="s">
        <v>424</v>
      </c>
      <c r="B3212" s="4" t="s">
        <v>35</v>
      </c>
      <c r="C3212" s="4" t="s">
        <v>58</v>
      </c>
      <c r="D3212" s="4" t="s">
        <v>430</v>
      </c>
      <c r="E3212" s="4" t="s">
        <v>23</v>
      </c>
      <c r="F3212" s="15" t="s">
        <v>628</v>
      </c>
      <c r="G3212" s="5">
        <f>G3213</f>
        <v>3408.5</v>
      </c>
      <c r="H3212" s="5">
        <f t="shared" ref="H3212:J3212" si="1740">H3213</f>
        <v>3341.7</v>
      </c>
      <c r="I3212" s="5">
        <f t="shared" si="1740"/>
        <v>3341.7</v>
      </c>
      <c r="J3212" s="5">
        <f t="shared" si="1740"/>
        <v>0</v>
      </c>
    </row>
    <row r="3213" spans="1:10" x14ac:dyDescent="0.25">
      <c r="A3213" s="4" t="s">
        <v>424</v>
      </c>
      <c r="B3213" s="4" t="s">
        <v>35</v>
      </c>
      <c r="C3213" s="4" t="s">
        <v>58</v>
      </c>
      <c r="D3213" s="4" t="s">
        <v>430</v>
      </c>
      <c r="E3213" s="4" t="s">
        <v>24</v>
      </c>
      <c r="F3213" s="15" t="s">
        <v>629</v>
      </c>
      <c r="G3213" s="5">
        <v>3408.5</v>
      </c>
      <c r="H3213" s="5">
        <v>3341.7</v>
      </c>
      <c r="I3213" s="5">
        <v>3341.7</v>
      </c>
      <c r="J3213" s="5"/>
    </row>
    <row r="3214" spans="1:10" ht="31.5" x14ac:dyDescent="0.25">
      <c r="A3214" s="4" t="s">
        <v>424</v>
      </c>
      <c r="B3214" s="4" t="s">
        <v>35</v>
      </c>
      <c r="C3214" s="4" t="s">
        <v>58</v>
      </c>
      <c r="D3214" s="4" t="s">
        <v>430</v>
      </c>
      <c r="E3214" s="4" t="s">
        <v>16</v>
      </c>
      <c r="F3214" s="15" t="s">
        <v>631</v>
      </c>
      <c r="G3214" s="5">
        <f>G3215</f>
        <v>1733.7</v>
      </c>
      <c r="H3214" s="5">
        <f t="shared" ref="H3214:J3214" si="1741">H3215</f>
        <v>1733.7</v>
      </c>
      <c r="I3214" s="5">
        <f t="shared" si="1741"/>
        <v>1733.7</v>
      </c>
      <c r="J3214" s="5">
        <f t="shared" si="1741"/>
        <v>0</v>
      </c>
    </row>
    <row r="3215" spans="1:10" ht="31.5" x14ac:dyDescent="0.25">
      <c r="A3215" s="4" t="s">
        <v>424</v>
      </c>
      <c r="B3215" s="4" t="s">
        <v>35</v>
      </c>
      <c r="C3215" s="4" t="s">
        <v>58</v>
      </c>
      <c r="D3215" s="4" t="s">
        <v>430</v>
      </c>
      <c r="E3215" s="4" t="s">
        <v>17</v>
      </c>
      <c r="F3215" s="15" t="s">
        <v>632</v>
      </c>
      <c r="G3215" s="5">
        <v>1733.7</v>
      </c>
      <c r="H3215" s="5">
        <v>1733.7</v>
      </c>
      <c r="I3215" s="5">
        <v>1733.7</v>
      </c>
      <c r="J3215" s="5"/>
    </row>
    <row r="3216" spans="1:10" x14ac:dyDescent="0.25">
      <c r="A3216" s="4" t="s">
        <v>424</v>
      </c>
      <c r="B3216" s="4" t="s">
        <v>35</v>
      </c>
      <c r="C3216" s="4" t="s">
        <v>58</v>
      </c>
      <c r="D3216" s="4" t="s">
        <v>430</v>
      </c>
      <c r="E3216" s="4" t="s">
        <v>18</v>
      </c>
      <c r="F3216" s="15" t="s">
        <v>647</v>
      </c>
      <c r="G3216" s="5">
        <f>G3217</f>
        <v>11.8</v>
      </c>
      <c r="H3216" s="5">
        <f t="shared" ref="H3216:J3216" si="1742">H3217</f>
        <v>11.8</v>
      </c>
      <c r="I3216" s="5">
        <f t="shared" si="1742"/>
        <v>11.8</v>
      </c>
      <c r="J3216" s="5">
        <f t="shared" si="1742"/>
        <v>0</v>
      </c>
    </row>
    <row r="3217" spans="1:10" x14ac:dyDescent="0.25">
      <c r="A3217" s="4" t="s">
        <v>424</v>
      </c>
      <c r="B3217" s="4" t="s">
        <v>35</v>
      </c>
      <c r="C3217" s="4" t="s">
        <v>58</v>
      </c>
      <c r="D3217" s="4" t="s">
        <v>430</v>
      </c>
      <c r="E3217" s="4" t="s">
        <v>25</v>
      </c>
      <c r="F3217" s="15" t="s">
        <v>650</v>
      </c>
      <c r="G3217" s="5">
        <v>11.8</v>
      </c>
      <c r="H3217" s="5">
        <v>11.8</v>
      </c>
      <c r="I3217" s="5">
        <v>11.8</v>
      </c>
      <c r="J3217" s="5"/>
    </row>
    <row r="3218" spans="1:10" ht="31.5" x14ac:dyDescent="0.25">
      <c r="A3218" s="4" t="s">
        <v>424</v>
      </c>
      <c r="B3218" s="4" t="s">
        <v>35</v>
      </c>
      <c r="C3218" s="4" t="s">
        <v>58</v>
      </c>
      <c r="D3218" s="4" t="s">
        <v>431</v>
      </c>
      <c r="E3218" s="4"/>
      <c r="F3218" s="15" t="s">
        <v>770</v>
      </c>
      <c r="G3218" s="5">
        <f>G3219</f>
        <v>1888.5</v>
      </c>
      <c r="H3218" s="5">
        <f t="shared" ref="H3218:J3219" si="1743">H3219</f>
        <v>1888.5</v>
      </c>
      <c r="I3218" s="5">
        <f t="shared" si="1743"/>
        <v>1888.5</v>
      </c>
      <c r="J3218" s="5">
        <f t="shared" si="1743"/>
        <v>0</v>
      </c>
    </row>
    <row r="3219" spans="1:10" ht="31.5" x14ac:dyDescent="0.25">
      <c r="A3219" s="4" t="s">
        <v>424</v>
      </c>
      <c r="B3219" s="4" t="s">
        <v>35</v>
      </c>
      <c r="C3219" s="4" t="s">
        <v>58</v>
      </c>
      <c r="D3219" s="4" t="s">
        <v>431</v>
      </c>
      <c r="E3219" s="4" t="s">
        <v>16</v>
      </c>
      <c r="F3219" s="15" t="s">
        <v>631</v>
      </c>
      <c r="G3219" s="5">
        <f>G3220</f>
        <v>1888.5</v>
      </c>
      <c r="H3219" s="5">
        <f t="shared" si="1743"/>
        <v>1888.5</v>
      </c>
      <c r="I3219" s="5">
        <f t="shared" si="1743"/>
        <v>1888.5</v>
      </c>
      <c r="J3219" s="5">
        <f t="shared" si="1743"/>
        <v>0</v>
      </c>
    </row>
    <row r="3220" spans="1:10" ht="31.5" x14ac:dyDescent="0.25">
      <c r="A3220" s="4" t="s">
        <v>424</v>
      </c>
      <c r="B3220" s="4" t="s">
        <v>35</v>
      </c>
      <c r="C3220" s="4" t="s">
        <v>58</v>
      </c>
      <c r="D3220" s="4" t="s">
        <v>431</v>
      </c>
      <c r="E3220" s="4" t="s">
        <v>17</v>
      </c>
      <c r="F3220" s="15" t="s">
        <v>632</v>
      </c>
      <c r="G3220" s="5">
        <v>1888.5</v>
      </c>
      <c r="H3220" s="5">
        <v>1888.5</v>
      </c>
      <c r="I3220" s="5">
        <v>1888.5</v>
      </c>
      <c r="J3220" s="5"/>
    </row>
    <row r="3221" spans="1:10" x14ac:dyDescent="0.25">
      <c r="A3221" s="4" t="s">
        <v>424</v>
      </c>
      <c r="B3221" s="4" t="s">
        <v>35</v>
      </c>
      <c r="C3221" s="4" t="s">
        <v>58</v>
      </c>
      <c r="D3221" s="4" t="s">
        <v>236</v>
      </c>
      <c r="E3221" s="4"/>
      <c r="F3221" s="15" t="s">
        <v>771</v>
      </c>
      <c r="G3221" s="5">
        <f>G3222</f>
        <v>7233.5</v>
      </c>
      <c r="H3221" s="5">
        <f t="shared" ref="H3221:J3221" si="1744">H3222</f>
        <v>5287.8</v>
      </c>
      <c r="I3221" s="5">
        <f t="shared" si="1744"/>
        <v>5287.8</v>
      </c>
      <c r="J3221" s="5">
        <f t="shared" si="1744"/>
        <v>0</v>
      </c>
    </row>
    <row r="3222" spans="1:10" ht="47.25" x14ac:dyDescent="0.25">
      <c r="A3222" s="4" t="s">
        <v>424</v>
      </c>
      <c r="B3222" s="4" t="s">
        <v>35</v>
      </c>
      <c r="C3222" s="4" t="s">
        <v>58</v>
      </c>
      <c r="D3222" s="4" t="s">
        <v>439</v>
      </c>
      <c r="E3222" s="4"/>
      <c r="F3222" s="15" t="s">
        <v>778</v>
      </c>
      <c r="G3222" s="5">
        <f>G3223+G3226</f>
        <v>7233.5</v>
      </c>
      <c r="H3222" s="5">
        <f t="shared" ref="H3222:J3222" si="1745">H3223+H3226</f>
        <v>5287.8</v>
      </c>
      <c r="I3222" s="5">
        <f t="shared" si="1745"/>
        <v>5287.8</v>
      </c>
      <c r="J3222" s="5">
        <f t="shared" si="1745"/>
        <v>0</v>
      </c>
    </row>
    <row r="3223" spans="1:10" ht="31.5" x14ac:dyDescent="0.25">
      <c r="A3223" s="4" t="s">
        <v>424</v>
      </c>
      <c r="B3223" s="4" t="s">
        <v>35</v>
      </c>
      <c r="C3223" s="4" t="s">
        <v>58</v>
      </c>
      <c r="D3223" s="4" t="s">
        <v>432</v>
      </c>
      <c r="E3223" s="4"/>
      <c r="F3223" s="15" t="s">
        <v>779</v>
      </c>
      <c r="G3223" s="5">
        <f>G3224</f>
        <v>500</v>
      </c>
      <c r="H3223" s="5">
        <f t="shared" ref="H3223:J3224" si="1746">H3224</f>
        <v>500</v>
      </c>
      <c r="I3223" s="5">
        <f t="shared" si="1746"/>
        <v>500</v>
      </c>
      <c r="J3223" s="5">
        <f t="shared" si="1746"/>
        <v>0</v>
      </c>
    </row>
    <row r="3224" spans="1:10" ht="31.5" x14ac:dyDescent="0.25">
      <c r="A3224" s="4" t="s">
        <v>424</v>
      </c>
      <c r="B3224" s="4" t="s">
        <v>35</v>
      </c>
      <c r="C3224" s="4" t="s">
        <v>58</v>
      </c>
      <c r="D3224" s="4" t="s">
        <v>432</v>
      </c>
      <c r="E3224" s="4" t="s">
        <v>16</v>
      </c>
      <c r="F3224" s="15" t="s">
        <v>631</v>
      </c>
      <c r="G3224" s="5">
        <f>G3225</f>
        <v>500</v>
      </c>
      <c r="H3224" s="5">
        <f t="shared" si="1746"/>
        <v>500</v>
      </c>
      <c r="I3224" s="5">
        <f t="shared" si="1746"/>
        <v>500</v>
      </c>
      <c r="J3224" s="5">
        <f t="shared" si="1746"/>
        <v>0</v>
      </c>
    </row>
    <row r="3225" spans="1:10" ht="31.5" x14ac:dyDescent="0.25">
      <c r="A3225" s="4" t="s">
        <v>424</v>
      </c>
      <c r="B3225" s="4" t="s">
        <v>35</v>
      </c>
      <c r="C3225" s="4" t="s">
        <v>58</v>
      </c>
      <c r="D3225" s="4" t="s">
        <v>432</v>
      </c>
      <c r="E3225" s="4" t="s">
        <v>17</v>
      </c>
      <c r="F3225" s="15" t="s">
        <v>632</v>
      </c>
      <c r="G3225" s="5">
        <v>500</v>
      </c>
      <c r="H3225" s="5">
        <v>500</v>
      </c>
      <c r="I3225" s="5">
        <v>500</v>
      </c>
      <c r="J3225" s="5"/>
    </row>
    <row r="3226" spans="1:10" ht="47.25" x14ac:dyDescent="0.25">
      <c r="A3226" s="4" t="s">
        <v>424</v>
      </c>
      <c r="B3226" s="4" t="s">
        <v>35</v>
      </c>
      <c r="C3226" s="4" t="s">
        <v>58</v>
      </c>
      <c r="D3226" s="4" t="s">
        <v>433</v>
      </c>
      <c r="E3226" s="4"/>
      <c r="F3226" s="15" t="s">
        <v>780</v>
      </c>
      <c r="G3226" s="5">
        <f>G3227</f>
        <v>6733.5</v>
      </c>
      <c r="H3226" s="5">
        <f t="shared" ref="H3226:J3227" si="1747">H3227</f>
        <v>4787.8</v>
      </c>
      <c r="I3226" s="5">
        <f t="shared" si="1747"/>
        <v>4787.8</v>
      </c>
      <c r="J3226" s="5">
        <f t="shared" si="1747"/>
        <v>0</v>
      </c>
    </row>
    <row r="3227" spans="1:10" ht="31.5" x14ac:dyDescent="0.25">
      <c r="A3227" s="4" t="s">
        <v>424</v>
      </c>
      <c r="B3227" s="4" t="s">
        <v>35</v>
      </c>
      <c r="C3227" s="4" t="s">
        <v>58</v>
      </c>
      <c r="D3227" s="4" t="s">
        <v>433</v>
      </c>
      <c r="E3227" s="4" t="s">
        <v>16</v>
      </c>
      <c r="F3227" s="15" t="s">
        <v>631</v>
      </c>
      <c r="G3227" s="5">
        <f>G3228</f>
        <v>6733.5</v>
      </c>
      <c r="H3227" s="5">
        <f t="shared" si="1747"/>
        <v>4787.8</v>
      </c>
      <c r="I3227" s="5">
        <f t="shared" si="1747"/>
        <v>4787.8</v>
      </c>
      <c r="J3227" s="5">
        <f t="shared" si="1747"/>
        <v>0</v>
      </c>
    </row>
    <row r="3228" spans="1:10" ht="31.5" x14ac:dyDescent="0.25">
      <c r="A3228" s="4" t="s">
        <v>424</v>
      </c>
      <c r="B3228" s="4" t="s">
        <v>35</v>
      </c>
      <c r="C3228" s="4" t="s">
        <v>58</v>
      </c>
      <c r="D3228" s="4" t="s">
        <v>433</v>
      </c>
      <c r="E3228" s="4" t="s">
        <v>17</v>
      </c>
      <c r="F3228" s="15" t="s">
        <v>632</v>
      </c>
      <c r="G3228" s="5">
        <v>6733.5</v>
      </c>
      <c r="H3228" s="5">
        <v>4787.8</v>
      </c>
      <c r="I3228" s="5">
        <v>4787.8</v>
      </c>
      <c r="J3228" s="5"/>
    </row>
    <row r="3229" spans="1:10" s="3" customFormat="1" ht="31.5" x14ac:dyDescent="0.25">
      <c r="A3229" s="7" t="s">
        <v>440</v>
      </c>
      <c r="B3229" s="7"/>
      <c r="C3229" s="7"/>
      <c r="D3229" s="7"/>
      <c r="E3229" s="7"/>
      <c r="F3229" s="12" t="s">
        <v>579</v>
      </c>
      <c r="G3229" s="8">
        <f>G3230+G3240+G3265</f>
        <v>392258.69999999995</v>
      </c>
      <c r="H3229" s="8">
        <f>H3230+H3240+H3265</f>
        <v>391243.69999999995</v>
      </c>
      <c r="I3229" s="8">
        <f>I3230+I3240+I3265</f>
        <v>387330.79999999993</v>
      </c>
      <c r="J3229" s="8">
        <f>J3230+J3240+J3265</f>
        <v>0</v>
      </c>
    </row>
    <row r="3230" spans="1:10" s="3" customFormat="1" x14ac:dyDescent="0.25">
      <c r="A3230" s="7" t="s">
        <v>440</v>
      </c>
      <c r="B3230" s="7" t="s">
        <v>10</v>
      </c>
      <c r="C3230" s="7"/>
      <c r="D3230" s="7"/>
      <c r="E3230" s="7"/>
      <c r="F3230" s="12" t="s">
        <v>587</v>
      </c>
      <c r="G3230" s="8">
        <f>G3231</f>
        <v>705.80000000000007</v>
      </c>
      <c r="H3230" s="8">
        <f t="shared" ref="H3230:J3234" si="1748">H3231</f>
        <v>705.80000000000007</v>
      </c>
      <c r="I3230" s="8">
        <f t="shared" si="1748"/>
        <v>705.80000000000007</v>
      </c>
      <c r="J3230" s="8">
        <f t="shared" si="1748"/>
        <v>0</v>
      </c>
    </row>
    <row r="3231" spans="1:10" s="10" customFormat="1" ht="63" x14ac:dyDescent="0.25">
      <c r="A3231" s="9" t="s">
        <v>440</v>
      </c>
      <c r="B3231" s="9" t="s">
        <v>10</v>
      </c>
      <c r="C3231" s="9" t="s">
        <v>35</v>
      </c>
      <c r="D3231" s="9"/>
      <c r="E3231" s="9"/>
      <c r="F3231" s="14" t="s">
        <v>599</v>
      </c>
      <c r="G3231" s="11">
        <f>G3232</f>
        <v>705.80000000000007</v>
      </c>
      <c r="H3231" s="11">
        <f t="shared" si="1748"/>
        <v>705.80000000000007</v>
      </c>
      <c r="I3231" s="11">
        <f t="shared" si="1748"/>
        <v>705.80000000000007</v>
      </c>
      <c r="J3231" s="11">
        <f t="shared" si="1748"/>
        <v>0</v>
      </c>
    </row>
    <row r="3232" spans="1:10" ht="47.25" x14ac:dyDescent="0.25">
      <c r="A3232" s="4" t="s">
        <v>440</v>
      </c>
      <c r="B3232" s="4" t="s">
        <v>10</v>
      </c>
      <c r="C3232" s="4" t="s">
        <v>35</v>
      </c>
      <c r="D3232" s="4" t="s">
        <v>122</v>
      </c>
      <c r="E3232" s="4"/>
      <c r="F3232" s="15" t="s">
        <v>737</v>
      </c>
      <c r="G3232" s="5">
        <f>G3233</f>
        <v>705.80000000000007</v>
      </c>
      <c r="H3232" s="5">
        <f t="shared" si="1748"/>
        <v>705.80000000000007</v>
      </c>
      <c r="I3232" s="5">
        <f t="shared" si="1748"/>
        <v>705.80000000000007</v>
      </c>
      <c r="J3232" s="5">
        <f t="shared" si="1748"/>
        <v>0</v>
      </c>
    </row>
    <row r="3233" spans="1:10" ht="31.5" x14ac:dyDescent="0.25">
      <c r="A3233" s="4" t="s">
        <v>440</v>
      </c>
      <c r="B3233" s="4" t="s">
        <v>10</v>
      </c>
      <c r="C3233" s="4" t="s">
        <v>35</v>
      </c>
      <c r="D3233" s="4" t="s">
        <v>186</v>
      </c>
      <c r="E3233" s="4"/>
      <c r="F3233" s="15" t="s">
        <v>752</v>
      </c>
      <c r="G3233" s="5">
        <f>G3234</f>
        <v>705.80000000000007</v>
      </c>
      <c r="H3233" s="5">
        <f t="shared" si="1748"/>
        <v>705.80000000000007</v>
      </c>
      <c r="I3233" s="5">
        <f t="shared" si="1748"/>
        <v>705.80000000000007</v>
      </c>
      <c r="J3233" s="5">
        <f t="shared" si="1748"/>
        <v>0</v>
      </c>
    </row>
    <row r="3234" spans="1:10" ht="63" x14ac:dyDescent="0.25">
      <c r="A3234" s="4" t="s">
        <v>440</v>
      </c>
      <c r="B3234" s="4" t="s">
        <v>10</v>
      </c>
      <c r="C3234" s="4" t="s">
        <v>35</v>
      </c>
      <c r="D3234" s="4" t="s">
        <v>195</v>
      </c>
      <c r="E3234" s="4"/>
      <c r="F3234" s="15" t="s">
        <v>753</v>
      </c>
      <c r="G3234" s="5">
        <f>G3235</f>
        <v>705.80000000000007</v>
      </c>
      <c r="H3234" s="5">
        <f t="shared" si="1748"/>
        <v>705.80000000000007</v>
      </c>
      <c r="I3234" s="5">
        <f t="shared" si="1748"/>
        <v>705.80000000000007</v>
      </c>
      <c r="J3234" s="5">
        <f t="shared" si="1748"/>
        <v>0</v>
      </c>
    </row>
    <row r="3235" spans="1:10" ht="31.5" x14ac:dyDescent="0.25">
      <c r="A3235" s="4" t="s">
        <v>440</v>
      </c>
      <c r="B3235" s="4" t="s">
        <v>10</v>
      </c>
      <c r="C3235" s="4" t="s">
        <v>35</v>
      </c>
      <c r="D3235" s="4" t="s">
        <v>192</v>
      </c>
      <c r="E3235" s="4"/>
      <c r="F3235" s="15" t="s">
        <v>754</v>
      </c>
      <c r="G3235" s="5">
        <f>G3236+G3238</f>
        <v>705.80000000000007</v>
      </c>
      <c r="H3235" s="5">
        <f t="shared" ref="H3235:J3235" si="1749">H3236+H3238</f>
        <v>705.80000000000007</v>
      </c>
      <c r="I3235" s="5">
        <f t="shared" si="1749"/>
        <v>705.80000000000007</v>
      </c>
      <c r="J3235" s="5">
        <f t="shared" si="1749"/>
        <v>0</v>
      </c>
    </row>
    <row r="3236" spans="1:10" ht="78.75" x14ac:dyDescent="0.25">
      <c r="A3236" s="4" t="s">
        <v>440</v>
      </c>
      <c r="B3236" s="4" t="s">
        <v>10</v>
      </c>
      <c r="C3236" s="4" t="s">
        <v>35</v>
      </c>
      <c r="D3236" s="4" t="s">
        <v>192</v>
      </c>
      <c r="E3236" s="4" t="s">
        <v>23</v>
      </c>
      <c r="F3236" s="15" t="s">
        <v>628</v>
      </c>
      <c r="G3236" s="5">
        <f>G3237</f>
        <v>652.70000000000005</v>
      </c>
      <c r="H3236" s="5">
        <f t="shared" ref="H3236:J3236" si="1750">H3237</f>
        <v>665.40000000000009</v>
      </c>
      <c r="I3236" s="5">
        <f t="shared" si="1750"/>
        <v>665.40000000000009</v>
      </c>
      <c r="J3236" s="5">
        <f t="shared" si="1750"/>
        <v>0</v>
      </c>
    </row>
    <row r="3237" spans="1:10" ht="31.5" x14ac:dyDescent="0.25">
      <c r="A3237" s="4" t="s">
        <v>440</v>
      </c>
      <c r="B3237" s="4" t="s">
        <v>10</v>
      </c>
      <c r="C3237" s="4" t="s">
        <v>35</v>
      </c>
      <c r="D3237" s="4" t="s">
        <v>192</v>
      </c>
      <c r="E3237" s="4" t="s">
        <v>33</v>
      </c>
      <c r="F3237" s="15" t="s">
        <v>630</v>
      </c>
      <c r="G3237" s="5">
        <v>652.70000000000005</v>
      </c>
      <c r="H3237" s="5">
        <v>665.40000000000009</v>
      </c>
      <c r="I3237" s="5">
        <v>665.40000000000009</v>
      </c>
      <c r="J3237" s="5"/>
    </row>
    <row r="3238" spans="1:10" ht="31.5" x14ac:dyDescent="0.25">
      <c r="A3238" s="4" t="s">
        <v>440</v>
      </c>
      <c r="B3238" s="4" t="s">
        <v>10</v>
      </c>
      <c r="C3238" s="4" t="s">
        <v>35</v>
      </c>
      <c r="D3238" s="4" t="s">
        <v>192</v>
      </c>
      <c r="E3238" s="4" t="s">
        <v>16</v>
      </c>
      <c r="F3238" s="15" t="s">
        <v>631</v>
      </c>
      <c r="G3238" s="5">
        <f>G3239</f>
        <v>53.1</v>
      </c>
      <c r="H3238" s="5">
        <f t="shared" ref="H3238:J3238" si="1751">H3239</f>
        <v>40.4</v>
      </c>
      <c r="I3238" s="5">
        <f t="shared" si="1751"/>
        <v>40.4</v>
      </c>
      <c r="J3238" s="5">
        <f t="shared" si="1751"/>
        <v>0</v>
      </c>
    </row>
    <row r="3239" spans="1:10" ht="31.5" x14ac:dyDescent="0.25">
      <c r="A3239" s="4" t="s">
        <v>440</v>
      </c>
      <c r="B3239" s="4" t="s">
        <v>10</v>
      </c>
      <c r="C3239" s="4" t="s">
        <v>35</v>
      </c>
      <c r="D3239" s="4" t="s">
        <v>192</v>
      </c>
      <c r="E3239" s="4" t="s">
        <v>17</v>
      </c>
      <c r="F3239" s="15" t="s">
        <v>632</v>
      </c>
      <c r="G3239" s="5">
        <v>53.1</v>
      </c>
      <c r="H3239" s="5">
        <v>40.4</v>
      </c>
      <c r="I3239" s="5">
        <v>40.4</v>
      </c>
      <c r="J3239" s="5"/>
    </row>
    <row r="3240" spans="1:10" s="3" customFormat="1" x14ac:dyDescent="0.25">
      <c r="A3240" s="7" t="s">
        <v>440</v>
      </c>
      <c r="B3240" s="7" t="s">
        <v>78</v>
      </c>
      <c r="C3240" s="7"/>
      <c r="D3240" s="7"/>
      <c r="E3240" s="7"/>
      <c r="F3240" s="12" t="s">
        <v>592</v>
      </c>
      <c r="G3240" s="8">
        <f>G3241</f>
        <v>184727.69999999998</v>
      </c>
      <c r="H3240" s="8">
        <f t="shared" ref="H3240:J3242" si="1752">H3241</f>
        <v>184727.69999999998</v>
      </c>
      <c r="I3240" s="8">
        <f t="shared" si="1752"/>
        <v>184727.69999999998</v>
      </c>
      <c r="J3240" s="8">
        <f t="shared" si="1752"/>
        <v>0</v>
      </c>
    </row>
    <row r="3241" spans="1:10" s="10" customFormat="1" x14ac:dyDescent="0.25">
      <c r="A3241" s="9" t="s">
        <v>440</v>
      </c>
      <c r="B3241" s="9" t="s">
        <v>78</v>
      </c>
      <c r="C3241" s="9" t="s">
        <v>78</v>
      </c>
      <c r="D3241" s="9"/>
      <c r="E3241" s="9"/>
      <c r="F3241" s="14" t="s">
        <v>618</v>
      </c>
      <c r="G3241" s="11">
        <f>G3242</f>
        <v>184727.69999999998</v>
      </c>
      <c r="H3241" s="11">
        <f t="shared" si="1752"/>
        <v>184727.69999999998</v>
      </c>
      <c r="I3241" s="11">
        <f t="shared" si="1752"/>
        <v>184727.69999999998</v>
      </c>
      <c r="J3241" s="11">
        <f t="shared" si="1752"/>
        <v>0</v>
      </c>
    </row>
    <row r="3242" spans="1:10" ht="47.25" x14ac:dyDescent="0.25">
      <c r="A3242" s="4" t="s">
        <v>440</v>
      </c>
      <c r="B3242" s="4" t="s">
        <v>78</v>
      </c>
      <c r="C3242" s="4" t="s">
        <v>78</v>
      </c>
      <c r="D3242" s="4" t="s">
        <v>122</v>
      </c>
      <c r="E3242" s="4"/>
      <c r="F3242" s="15" t="s">
        <v>737</v>
      </c>
      <c r="G3242" s="5">
        <f>G3243</f>
        <v>184727.69999999998</v>
      </c>
      <c r="H3242" s="5">
        <f t="shared" si="1752"/>
        <v>184727.69999999998</v>
      </c>
      <c r="I3242" s="5">
        <f t="shared" si="1752"/>
        <v>184727.69999999998</v>
      </c>
      <c r="J3242" s="5">
        <f t="shared" si="1752"/>
        <v>0</v>
      </c>
    </row>
    <row r="3243" spans="1:10" ht="31.5" x14ac:dyDescent="0.25">
      <c r="A3243" s="4" t="s">
        <v>440</v>
      </c>
      <c r="B3243" s="4" t="s">
        <v>78</v>
      </c>
      <c r="C3243" s="4" t="s">
        <v>78</v>
      </c>
      <c r="D3243" s="4" t="s">
        <v>148</v>
      </c>
      <c r="E3243" s="4"/>
      <c r="F3243" s="15" t="s">
        <v>755</v>
      </c>
      <c r="G3243" s="5">
        <f>G3244+G3252+G3259</f>
        <v>184727.69999999998</v>
      </c>
      <c r="H3243" s="5">
        <f>H3244+H3252+H3259</f>
        <v>184727.69999999998</v>
      </c>
      <c r="I3243" s="5">
        <f>I3244+I3252+I3259</f>
        <v>184727.69999999998</v>
      </c>
      <c r="J3243" s="5">
        <f>J3244+J3252+J3259</f>
        <v>0</v>
      </c>
    </row>
    <row r="3244" spans="1:10" ht="63" x14ac:dyDescent="0.25">
      <c r="A3244" s="4" t="s">
        <v>440</v>
      </c>
      <c r="B3244" s="4" t="s">
        <v>78</v>
      </c>
      <c r="C3244" s="4" t="s">
        <v>78</v>
      </c>
      <c r="D3244" s="4" t="s">
        <v>446</v>
      </c>
      <c r="E3244" s="4"/>
      <c r="F3244" s="15" t="s">
        <v>756</v>
      </c>
      <c r="G3244" s="5">
        <f>G3245</f>
        <v>172440.3</v>
      </c>
      <c r="H3244" s="5">
        <f t="shared" ref="H3244:J3244" si="1753">H3245</f>
        <v>172440.3</v>
      </c>
      <c r="I3244" s="5">
        <f t="shared" si="1753"/>
        <v>172440.3</v>
      </c>
      <c r="J3244" s="5">
        <f t="shared" si="1753"/>
        <v>0</v>
      </c>
    </row>
    <row r="3245" spans="1:10" ht="31.5" x14ac:dyDescent="0.25">
      <c r="A3245" s="4" t="s">
        <v>440</v>
      </c>
      <c r="B3245" s="4" t="s">
        <v>78</v>
      </c>
      <c r="C3245" s="4" t="s">
        <v>78</v>
      </c>
      <c r="D3245" s="4" t="s">
        <v>441</v>
      </c>
      <c r="E3245" s="4"/>
      <c r="F3245" s="15" t="s">
        <v>757</v>
      </c>
      <c r="G3245" s="5">
        <f>G3246+G3248+G3250</f>
        <v>172440.3</v>
      </c>
      <c r="H3245" s="5">
        <f t="shared" ref="H3245:J3245" si="1754">H3246+H3248+H3250</f>
        <v>172440.3</v>
      </c>
      <c r="I3245" s="5">
        <f t="shared" si="1754"/>
        <v>172440.3</v>
      </c>
      <c r="J3245" s="5">
        <f t="shared" si="1754"/>
        <v>0</v>
      </c>
    </row>
    <row r="3246" spans="1:10" x14ac:dyDescent="0.25">
      <c r="A3246" s="4" t="s">
        <v>440</v>
      </c>
      <c r="B3246" s="4" t="s">
        <v>78</v>
      </c>
      <c r="C3246" s="4" t="s">
        <v>78</v>
      </c>
      <c r="D3246" s="4" t="s">
        <v>441</v>
      </c>
      <c r="E3246" s="4" t="s">
        <v>145</v>
      </c>
      <c r="F3246" s="15" t="s">
        <v>633</v>
      </c>
      <c r="G3246" s="5">
        <f>G3247</f>
        <v>23624.1</v>
      </c>
      <c r="H3246" s="5">
        <f t="shared" ref="H3246:J3246" si="1755">H3247</f>
        <v>23624.1</v>
      </c>
      <c r="I3246" s="5">
        <f t="shared" si="1755"/>
        <v>23624.1</v>
      </c>
      <c r="J3246" s="5">
        <f t="shared" si="1755"/>
        <v>0</v>
      </c>
    </row>
    <row r="3247" spans="1:10" ht="31.5" x14ac:dyDescent="0.25">
      <c r="A3247" s="4" t="s">
        <v>440</v>
      </c>
      <c r="B3247" s="4" t="s">
        <v>78</v>
      </c>
      <c r="C3247" s="4" t="s">
        <v>78</v>
      </c>
      <c r="D3247" s="4" t="s">
        <v>441</v>
      </c>
      <c r="E3247" s="4" t="s">
        <v>442</v>
      </c>
      <c r="F3247" s="15" t="s">
        <v>635</v>
      </c>
      <c r="G3247" s="5">
        <v>23624.1</v>
      </c>
      <c r="H3247" s="5">
        <v>23624.1</v>
      </c>
      <c r="I3247" s="5">
        <v>23624.1</v>
      </c>
      <c r="J3247" s="5"/>
    </row>
    <row r="3248" spans="1:10" ht="31.5" x14ac:dyDescent="0.25">
      <c r="A3248" s="4" t="s">
        <v>440</v>
      </c>
      <c r="B3248" s="4" t="s">
        <v>78</v>
      </c>
      <c r="C3248" s="4" t="s">
        <v>78</v>
      </c>
      <c r="D3248" s="4" t="s">
        <v>441</v>
      </c>
      <c r="E3248" s="4" t="s">
        <v>98</v>
      </c>
      <c r="F3248" s="15" t="s">
        <v>641</v>
      </c>
      <c r="G3248" s="5">
        <f>G3249</f>
        <v>22744.799999999999</v>
      </c>
      <c r="H3248" s="5">
        <f t="shared" ref="H3248:J3248" si="1756">H3249</f>
        <v>22744.799999999999</v>
      </c>
      <c r="I3248" s="5">
        <f t="shared" si="1756"/>
        <v>22744.799999999999</v>
      </c>
      <c r="J3248" s="5">
        <f t="shared" si="1756"/>
        <v>0</v>
      </c>
    </row>
    <row r="3249" spans="1:10" ht="47.25" x14ac:dyDescent="0.25">
      <c r="A3249" s="4" t="s">
        <v>440</v>
      </c>
      <c r="B3249" s="4" t="s">
        <v>78</v>
      </c>
      <c r="C3249" s="4" t="s">
        <v>78</v>
      </c>
      <c r="D3249" s="4" t="s">
        <v>441</v>
      </c>
      <c r="E3249" s="4" t="s">
        <v>94</v>
      </c>
      <c r="F3249" s="15" t="s">
        <v>644</v>
      </c>
      <c r="G3249" s="5">
        <v>22744.799999999999</v>
      </c>
      <c r="H3249" s="5">
        <v>22744.799999999999</v>
      </c>
      <c r="I3249" s="5">
        <v>22744.799999999999</v>
      </c>
      <c r="J3249" s="5"/>
    </row>
    <row r="3250" spans="1:10" x14ac:dyDescent="0.25">
      <c r="A3250" s="4" t="s">
        <v>440</v>
      </c>
      <c r="B3250" s="4" t="s">
        <v>78</v>
      </c>
      <c r="C3250" s="4" t="s">
        <v>78</v>
      </c>
      <c r="D3250" s="4" t="s">
        <v>441</v>
      </c>
      <c r="E3250" s="4" t="s">
        <v>18</v>
      </c>
      <c r="F3250" s="15" t="s">
        <v>647</v>
      </c>
      <c r="G3250" s="5">
        <f>G3251</f>
        <v>126071.4</v>
      </c>
      <c r="H3250" s="5">
        <f t="shared" ref="H3250:J3250" si="1757">H3251</f>
        <v>126071.4</v>
      </c>
      <c r="I3250" s="5">
        <f t="shared" si="1757"/>
        <v>126071.4</v>
      </c>
      <c r="J3250" s="5">
        <f t="shared" si="1757"/>
        <v>0</v>
      </c>
    </row>
    <row r="3251" spans="1:10" ht="63" x14ac:dyDescent="0.25">
      <c r="A3251" s="4" t="s">
        <v>440</v>
      </c>
      <c r="B3251" s="4" t="s">
        <v>78</v>
      </c>
      <c r="C3251" s="4" t="s">
        <v>78</v>
      </c>
      <c r="D3251" s="4" t="s">
        <v>441</v>
      </c>
      <c r="E3251" s="4" t="s">
        <v>219</v>
      </c>
      <c r="F3251" s="15" t="s">
        <v>648</v>
      </c>
      <c r="G3251" s="5">
        <v>126071.4</v>
      </c>
      <c r="H3251" s="5">
        <v>126071.4</v>
      </c>
      <c r="I3251" s="5">
        <v>126071.4</v>
      </c>
      <c r="J3251" s="5"/>
    </row>
    <row r="3252" spans="1:10" ht="47.25" x14ac:dyDescent="0.25">
      <c r="A3252" s="4" t="s">
        <v>440</v>
      </c>
      <c r="B3252" s="4" t="s">
        <v>78</v>
      </c>
      <c r="C3252" s="4" t="s">
        <v>78</v>
      </c>
      <c r="D3252" s="4" t="s">
        <v>149</v>
      </c>
      <c r="E3252" s="4"/>
      <c r="F3252" s="15" t="s">
        <v>758</v>
      </c>
      <c r="G3252" s="5">
        <f>G3253+G3256</f>
        <v>3909</v>
      </c>
      <c r="H3252" s="5">
        <f t="shared" ref="H3252:J3252" si="1758">H3253+H3256</f>
        <v>3909</v>
      </c>
      <c r="I3252" s="5">
        <f t="shared" si="1758"/>
        <v>3909</v>
      </c>
      <c r="J3252" s="5">
        <f t="shared" si="1758"/>
        <v>0</v>
      </c>
    </row>
    <row r="3253" spans="1:10" ht="31.5" x14ac:dyDescent="0.25">
      <c r="A3253" s="4" t="s">
        <v>440</v>
      </c>
      <c r="B3253" s="4" t="s">
        <v>78</v>
      </c>
      <c r="C3253" s="4" t="s">
        <v>78</v>
      </c>
      <c r="D3253" s="4" t="s">
        <v>443</v>
      </c>
      <c r="E3253" s="4"/>
      <c r="F3253" s="15" t="s">
        <v>759</v>
      </c>
      <c r="G3253" s="5">
        <f>G3254</f>
        <v>397.5</v>
      </c>
      <c r="H3253" s="5">
        <f t="shared" ref="H3253:J3254" si="1759">H3254</f>
        <v>397.5</v>
      </c>
      <c r="I3253" s="5">
        <f t="shared" si="1759"/>
        <v>397.5</v>
      </c>
      <c r="J3253" s="5">
        <f t="shared" si="1759"/>
        <v>0</v>
      </c>
    </row>
    <row r="3254" spans="1:10" ht="31.5" x14ac:dyDescent="0.25">
      <c r="A3254" s="4" t="s">
        <v>440</v>
      </c>
      <c r="B3254" s="4" t="s">
        <v>78</v>
      </c>
      <c r="C3254" s="4" t="s">
        <v>78</v>
      </c>
      <c r="D3254" s="4" t="s">
        <v>443</v>
      </c>
      <c r="E3254" s="4" t="s">
        <v>16</v>
      </c>
      <c r="F3254" s="15" t="s">
        <v>631</v>
      </c>
      <c r="G3254" s="5">
        <f>G3255</f>
        <v>397.5</v>
      </c>
      <c r="H3254" s="5">
        <f t="shared" si="1759"/>
        <v>397.5</v>
      </c>
      <c r="I3254" s="5">
        <f t="shared" si="1759"/>
        <v>397.5</v>
      </c>
      <c r="J3254" s="5">
        <f t="shared" si="1759"/>
        <v>0</v>
      </c>
    </row>
    <row r="3255" spans="1:10" ht="31.5" x14ac:dyDescent="0.25">
      <c r="A3255" s="4" t="s">
        <v>440</v>
      </c>
      <c r="B3255" s="4" t="s">
        <v>78</v>
      </c>
      <c r="C3255" s="4" t="s">
        <v>78</v>
      </c>
      <c r="D3255" s="4" t="s">
        <v>443</v>
      </c>
      <c r="E3255" s="4" t="s">
        <v>17</v>
      </c>
      <c r="F3255" s="15" t="s">
        <v>632</v>
      </c>
      <c r="G3255" s="5">
        <v>397.5</v>
      </c>
      <c r="H3255" s="5">
        <v>397.5</v>
      </c>
      <c r="I3255" s="5">
        <v>397.5</v>
      </c>
      <c r="J3255" s="5"/>
    </row>
    <row r="3256" spans="1:10" ht="63" x14ac:dyDescent="0.25">
      <c r="A3256" s="4" t="s">
        <v>440</v>
      </c>
      <c r="B3256" s="4" t="s">
        <v>78</v>
      </c>
      <c r="C3256" s="4" t="s">
        <v>78</v>
      </c>
      <c r="D3256" s="4" t="s">
        <v>444</v>
      </c>
      <c r="E3256" s="4"/>
      <c r="F3256" s="15" t="s">
        <v>1314</v>
      </c>
      <c r="G3256" s="5">
        <f>G3257</f>
        <v>3511.5</v>
      </c>
      <c r="H3256" s="5">
        <f t="shared" ref="H3256:J3257" si="1760">H3257</f>
        <v>3511.5</v>
      </c>
      <c r="I3256" s="5">
        <f t="shared" si="1760"/>
        <v>3511.5</v>
      </c>
      <c r="J3256" s="5">
        <f t="shared" si="1760"/>
        <v>0</v>
      </c>
    </row>
    <row r="3257" spans="1:10" x14ac:dyDescent="0.25">
      <c r="A3257" s="4" t="s">
        <v>440</v>
      </c>
      <c r="B3257" s="4" t="s">
        <v>78</v>
      </c>
      <c r="C3257" s="4" t="s">
        <v>78</v>
      </c>
      <c r="D3257" s="4" t="s">
        <v>444</v>
      </c>
      <c r="E3257" s="4" t="s">
        <v>18</v>
      </c>
      <c r="F3257" s="15" t="s">
        <v>647</v>
      </c>
      <c r="G3257" s="5">
        <f>G3258</f>
        <v>3511.5</v>
      </c>
      <c r="H3257" s="5">
        <f t="shared" si="1760"/>
        <v>3511.5</v>
      </c>
      <c r="I3257" s="5">
        <f t="shared" si="1760"/>
        <v>3511.5</v>
      </c>
      <c r="J3257" s="5">
        <f t="shared" si="1760"/>
        <v>0</v>
      </c>
    </row>
    <row r="3258" spans="1:10" ht="63" x14ac:dyDescent="0.25">
      <c r="A3258" s="4" t="s">
        <v>440</v>
      </c>
      <c r="B3258" s="4" t="s">
        <v>78</v>
      </c>
      <c r="C3258" s="4" t="s">
        <v>78</v>
      </c>
      <c r="D3258" s="4" t="s">
        <v>444</v>
      </c>
      <c r="E3258" s="4" t="s">
        <v>219</v>
      </c>
      <c r="F3258" s="15" t="s">
        <v>648</v>
      </c>
      <c r="G3258" s="5">
        <v>3511.5</v>
      </c>
      <c r="H3258" s="5">
        <v>3511.5</v>
      </c>
      <c r="I3258" s="5">
        <v>3511.5</v>
      </c>
      <c r="J3258" s="5"/>
    </row>
    <row r="3259" spans="1:10" ht="47.25" x14ac:dyDescent="0.25">
      <c r="A3259" s="4" t="s">
        <v>440</v>
      </c>
      <c r="B3259" s="4" t="s">
        <v>78</v>
      </c>
      <c r="C3259" s="4" t="s">
        <v>78</v>
      </c>
      <c r="D3259" s="4" t="s">
        <v>447</v>
      </c>
      <c r="E3259" s="4"/>
      <c r="F3259" s="15" t="s">
        <v>760</v>
      </c>
      <c r="G3259" s="5">
        <f>G3260</f>
        <v>8378.4</v>
      </c>
      <c r="H3259" s="5">
        <f t="shared" ref="H3259:J3259" si="1761">H3260</f>
        <v>8378.4</v>
      </c>
      <c r="I3259" s="5">
        <f t="shared" si="1761"/>
        <v>8378.4</v>
      </c>
      <c r="J3259" s="5">
        <f t="shared" si="1761"/>
        <v>0</v>
      </c>
    </row>
    <row r="3260" spans="1:10" ht="47.25" x14ac:dyDescent="0.25">
      <c r="A3260" s="4" t="s">
        <v>440</v>
      </c>
      <c r="B3260" s="4" t="s">
        <v>78</v>
      </c>
      <c r="C3260" s="4" t="s">
        <v>78</v>
      </c>
      <c r="D3260" s="4" t="s">
        <v>445</v>
      </c>
      <c r="E3260" s="4"/>
      <c r="F3260" s="15" t="s">
        <v>1012</v>
      </c>
      <c r="G3260" s="5">
        <f>G3261+G3263</f>
        <v>8378.4</v>
      </c>
      <c r="H3260" s="5">
        <f t="shared" ref="H3260:J3260" si="1762">H3261+H3263</f>
        <v>8378.4</v>
      </c>
      <c r="I3260" s="5">
        <f t="shared" si="1762"/>
        <v>8378.4</v>
      </c>
      <c r="J3260" s="5">
        <f t="shared" si="1762"/>
        <v>0</v>
      </c>
    </row>
    <row r="3261" spans="1:10" ht="31.5" x14ac:dyDescent="0.25">
      <c r="A3261" s="4" t="s">
        <v>440</v>
      </c>
      <c r="B3261" s="4" t="s">
        <v>78</v>
      </c>
      <c r="C3261" s="4" t="s">
        <v>78</v>
      </c>
      <c r="D3261" s="4" t="s">
        <v>445</v>
      </c>
      <c r="E3261" s="4" t="s">
        <v>98</v>
      </c>
      <c r="F3261" s="15" t="s">
        <v>641</v>
      </c>
      <c r="G3261" s="5">
        <f>G3262</f>
        <v>1262.3</v>
      </c>
      <c r="H3261" s="5">
        <f t="shared" ref="H3261:J3261" si="1763">H3262</f>
        <v>1262.3</v>
      </c>
      <c r="I3261" s="5">
        <f t="shared" si="1763"/>
        <v>1262.3</v>
      </c>
      <c r="J3261" s="5">
        <f t="shared" si="1763"/>
        <v>0</v>
      </c>
    </row>
    <row r="3262" spans="1:10" ht="47.25" x14ac:dyDescent="0.25">
      <c r="A3262" s="4" t="s">
        <v>440</v>
      </c>
      <c r="B3262" s="4" t="s">
        <v>78</v>
      </c>
      <c r="C3262" s="4" t="s">
        <v>78</v>
      </c>
      <c r="D3262" s="4" t="s">
        <v>445</v>
      </c>
      <c r="E3262" s="4" t="s">
        <v>94</v>
      </c>
      <c r="F3262" s="15" t="s">
        <v>644</v>
      </c>
      <c r="G3262" s="5">
        <v>1262.3</v>
      </c>
      <c r="H3262" s="5">
        <v>1262.3</v>
      </c>
      <c r="I3262" s="5">
        <v>1262.3</v>
      </c>
      <c r="J3262" s="5"/>
    </row>
    <row r="3263" spans="1:10" x14ac:dyDescent="0.25">
      <c r="A3263" s="4" t="s">
        <v>440</v>
      </c>
      <c r="B3263" s="4" t="s">
        <v>78</v>
      </c>
      <c r="C3263" s="4" t="s">
        <v>78</v>
      </c>
      <c r="D3263" s="4" t="s">
        <v>445</v>
      </c>
      <c r="E3263" s="4" t="s">
        <v>18</v>
      </c>
      <c r="F3263" s="15" t="s">
        <v>647</v>
      </c>
      <c r="G3263" s="5">
        <f>G3264</f>
        <v>7116.1</v>
      </c>
      <c r="H3263" s="5">
        <f t="shared" ref="H3263:J3263" si="1764">H3264</f>
        <v>7116.1</v>
      </c>
      <c r="I3263" s="5">
        <f t="shared" si="1764"/>
        <v>7116.1</v>
      </c>
      <c r="J3263" s="5">
        <f t="shared" si="1764"/>
        <v>0</v>
      </c>
    </row>
    <row r="3264" spans="1:10" ht="63" x14ac:dyDescent="0.25">
      <c r="A3264" s="4" t="s">
        <v>440</v>
      </c>
      <c r="B3264" s="4" t="s">
        <v>78</v>
      </c>
      <c r="C3264" s="4" t="s">
        <v>78</v>
      </c>
      <c r="D3264" s="4" t="s">
        <v>445</v>
      </c>
      <c r="E3264" s="4" t="s">
        <v>219</v>
      </c>
      <c r="F3264" s="15" t="s">
        <v>648</v>
      </c>
      <c r="G3264" s="5">
        <v>7116.1</v>
      </c>
      <c r="H3264" s="5">
        <v>7116.1</v>
      </c>
      <c r="I3264" s="5">
        <v>7116.1</v>
      </c>
      <c r="J3264" s="5"/>
    </row>
    <row r="3265" spans="1:10" s="3" customFormat="1" x14ac:dyDescent="0.25">
      <c r="A3265" s="7" t="s">
        <v>440</v>
      </c>
      <c r="B3265" s="7" t="s">
        <v>178</v>
      </c>
      <c r="C3265" s="7"/>
      <c r="D3265" s="7"/>
      <c r="E3265" s="7"/>
      <c r="F3265" s="12" t="s">
        <v>595</v>
      </c>
      <c r="G3265" s="8">
        <f>G3266+G3274+G3291</f>
        <v>206825.2</v>
      </c>
      <c r="H3265" s="8">
        <f t="shared" ref="H3265:J3265" si="1765">H3266+H3274+H3291</f>
        <v>205810.2</v>
      </c>
      <c r="I3265" s="8">
        <f t="shared" si="1765"/>
        <v>201897.3</v>
      </c>
      <c r="J3265" s="8">
        <f t="shared" si="1765"/>
        <v>0</v>
      </c>
    </row>
    <row r="3266" spans="1:10" s="10" customFormat="1" x14ac:dyDescent="0.25">
      <c r="A3266" s="9" t="s">
        <v>440</v>
      </c>
      <c r="B3266" s="9" t="s">
        <v>178</v>
      </c>
      <c r="C3266" s="9" t="s">
        <v>10</v>
      </c>
      <c r="D3266" s="9"/>
      <c r="E3266" s="9"/>
      <c r="F3266" s="14" t="s">
        <v>623</v>
      </c>
      <c r="G3266" s="11">
        <f>G3267</f>
        <v>105465.2</v>
      </c>
      <c r="H3266" s="11">
        <f t="shared" ref="H3266:J3268" si="1766">H3267</f>
        <v>104082.40000000001</v>
      </c>
      <c r="I3266" s="11">
        <f t="shared" si="1766"/>
        <v>104767.5</v>
      </c>
      <c r="J3266" s="11">
        <f t="shared" si="1766"/>
        <v>0</v>
      </c>
    </row>
    <row r="3267" spans="1:10" ht="31.5" x14ac:dyDescent="0.25">
      <c r="A3267" s="4" t="s">
        <v>440</v>
      </c>
      <c r="B3267" s="4" t="s">
        <v>178</v>
      </c>
      <c r="C3267" s="4" t="s">
        <v>10</v>
      </c>
      <c r="D3267" s="4" t="s">
        <v>27</v>
      </c>
      <c r="E3267" s="4"/>
      <c r="F3267" s="15" t="s">
        <v>1231</v>
      </c>
      <c r="G3267" s="5">
        <f>G3268</f>
        <v>105465.2</v>
      </c>
      <c r="H3267" s="5">
        <f t="shared" si="1766"/>
        <v>104082.40000000001</v>
      </c>
      <c r="I3267" s="5">
        <f t="shared" si="1766"/>
        <v>104767.5</v>
      </c>
      <c r="J3267" s="5">
        <f t="shared" si="1766"/>
        <v>0</v>
      </c>
    </row>
    <row r="3268" spans="1:10" x14ac:dyDescent="0.25">
      <c r="A3268" s="4" t="s">
        <v>440</v>
      </c>
      <c r="B3268" s="4" t="s">
        <v>178</v>
      </c>
      <c r="C3268" s="4" t="s">
        <v>10</v>
      </c>
      <c r="D3268" s="4" t="s">
        <v>28</v>
      </c>
      <c r="E3268" s="4"/>
      <c r="F3268" s="15" t="s">
        <v>1241</v>
      </c>
      <c r="G3268" s="5">
        <f>G3269</f>
        <v>105465.2</v>
      </c>
      <c r="H3268" s="5">
        <f t="shared" si="1766"/>
        <v>104082.40000000001</v>
      </c>
      <c r="I3268" s="5">
        <f t="shared" si="1766"/>
        <v>104767.5</v>
      </c>
      <c r="J3268" s="5">
        <f t="shared" si="1766"/>
        <v>0</v>
      </c>
    </row>
    <row r="3269" spans="1:10" ht="47.25" x14ac:dyDescent="0.25">
      <c r="A3269" s="4" t="s">
        <v>440</v>
      </c>
      <c r="B3269" s="4" t="s">
        <v>178</v>
      </c>
      <c r="C3269" s="4" t="s">
        <v>10</v>
      </c>
      <c r="D3269" s="4" t="s">
        <v>448</v>
      </c>
      <c r="E3269" s="4"/>
      <c r="F3269" s="15" t="s">
        <v>1264</v>
      </c>
      <c r="G3269" s="5">
        <f>G3270+G3272</f>
        <v>105465.2</v>
      </c>
      <c r="H3269" s="5">
        <f t="shared" ref="H3269:J3269" si="1767">H3270+H3272</f>
        <v>104082.40000000001</v>
      </c>
      <c r="I3269" s="5">
        <f t="shared" si="1767"/>
        <v>104767.5</v>
      </c>
      <c r="J3269" s="5">
        <f t="shared" si="1767"/>
        <v>0</v>
      </c>
    </row>
    <row r="3270" spans="1:10" ht="31.5" x14ac:dyDescent="0.25">
      <c r="A3270" s="4" t="s">
        <v>440</v>
      </c>
      <c r="B3270" s="4" t="s">
        <v>178</v>
      </c>
      <c r="C3270" s="4" t="s">
        <v>10</v>
      </c>
      <c r="D3270" s="4" t="s">
        <v>448</v>
      </c>
      <c r="E3270" s="4" t="s">
        <v>16</v>
      </c>
      <c r="F3270" s="15" t="s">
        <v>631</v>
      </c>
      <c r="G3270" s="5">
        <f>G3271</f>
        <v>524.70000000000005</v>
      </c>
      <c r="H3270" s="5">
        <f t="shared" ref="H3270:J3270" si="1768">H3271</f>
        <v>517.79999999999995</v>
      </c>
      <c r="I3270" s="5">
        <f t="shared" si="1768"/>
        <v>521.20000000000005</v>
      </c>
      <c r="J3270" s="5">
        <f t="shared" si="1768"/>
        <v>0</v>
      </c>
    </row>
    <row r="3271" spans="1:10" ht="31.5" x14ac:dyDescent="0.25">
      <c r="A3271" s="4" t="s">
        <v>440</v>
      </c>
      <c r="B3271" s="4" t="s">
        <v>178</v>
      </c>
      <c r="C3271" s="4" t="s">
        <v>10</v>
      </c>
      <c r="D3271" s="4" t="s">
        <v>448</v>
      </c>
      <c r="E3271" s="4" t="s">
        <v>17</v>
      </c>
      <c r="F3271" s="15" t="s">
        <v>632</v>
      </c>
      <c r="G3271" s="5">
        <v>524.70000000000005</v>
      </c>
      <c r="H3271" s="5">
        <v>517.79999999999995</v>
      </c>
      <c r="I3271" s="5">
        <v>521.20000000000005</v>
      </c>
      <c r="J3271" s="5"/>
    </row>
    <row r="3272" spans="1:10" x14ac:dyDescent="0.25">
      <c r="A3272" s="4" t="s">
        <v>440</v>
      </c>
      <c r="B3272" s="4" t="s">
        <v>178</v>
      </c>
      <c r="C3272" s="4" t="s">
        <v>10</v>
      </c>
      <c r="D3272" s="4" t="s">
        <v>448</v>
      </c>
      <c r="E3272" s="4" t="s">
        <v>145</v>
      </c>
      <c r="F3272" s="15" t="s">
        <v>633</v>
      </c>
      <c r="G3272" s="5">
        <f>G3273</f>
        <v>104940.5</v>
      </c>
      <c r="H3272" s="5">
        <f t="shared" ref="H3272:J3272" si="1769">H3273</f>
        <v>103564.6</v>
      </c>
      <c r="I3272" s="5">
        <f t="shared" si="1769"/>
        <v>104246.3</v>
      </c>
      <c r="J3272" s="5">
        <f t="shared" si="1769"/>
        <v>0</v>
      </c>
    </row>
    <row r="3273" spans="1:10" ht="31.5" x14ac:dyDescent="0.25">
      <c r="A3273" s="4" t="s">
        <v>440</v>
      </c>
      <c r="B3273" s="4" t="s">
        <v>178</v>
      </c>
      <c r="C3273" s="4" t="s">
        <v>10</v>
      </c>
      <c r="D3273" s="4" t="s">
        <v>448</v>
      </c>
      <c r="E3273" s="4" t="s">
        <v>442</v>
      </c>
      <c r="F3273" s="15" t="s">
        <v>635</v>
      </c>
      <c r="G3273" s="5">
        <v>104940.5</v>
      </c>
      <c r="H3273" s="5">
        <v>103564.6</v>
      </c>
      <c r="I3273" s="5">
        <v>104246.3</v>
      </c>
      <c r="J3273" s="5"/>
    </row>
    <row r="3274" spans="1:10" s="10" customFormat="1" x14ac:dyDescent="0.25">
      <c r="A3274" s="9" t="s">
        <v>440</v>
      </c>
      <c r="B3274" s="9" t="s">
        <v>178</v>
      </c>
      <c r="C3274" s="9" t="s">
        <v>85</v>
      </c>
      <c r="D3274" s="9"/>
      <c r="E3274" s="9"/>
      <c r="F3274" s="14" t="s">
        <v>624</v>
      </c>
      <c r="G3274" s="11">
        <f>G3275</f>
        <v>17012.900000000001</v>
      </c>
      <c r="H3274" s="11">
        <f t="shared" ref="H3274:J3275" si="1770">H3275</f>
        <v>17892.100000000002</v>
      </c>
      <c r="I3274" s="11">
        <f t="shared" si="1770"/>
        <v>13294.4</v>
      </c>
      <c r="J3274" s="11">
        <f t="shared" si="1770"/>
        <v>0</v>
      </c>
    </row>
    <row r="3275" spans="1:10" ht="47.25" x14ac:dyDescent="0.25">
      <c r="A3275" s="4" t="s">
        <v>440</v>
      </c>
      <c r="B3275" s="4" t="s">
        <v>178</v>
      </c>
      <c r="C3275" s="4" t="s">
        <v>85</v>
      </c>
      <c r="D3275" s="4" t="s">
        <v>122</v>
      </c>
      <c r="E3275" s="4"/>
      <c r="F3275" s="15" t="s">
        <v>737</v>
      </c>
      <c r="G3275" s="5">
        <f>G3276</f>
        <v>17012.900000000001</v>
      </c>
      <c r="H3275" s="5">
        <f t="shared" si="1770"/>
        <v>17892.100000000002</v>
      </c>
      <c r="I3275" s="5">
        <f t="shared" si="1770"/>
        <v>13294.4</v>
      </c>
      <c r="J3275" s="5">
        <f t="shared" si="1770"/>
        <v>0</v>
      </c>
    </row>
    <row r="3276" spans="1:10" ht="63" x14ac:dyDescent="0.25">
      <c r="A3276" s="4" t="s">
        <v>440</v>
      </c>
      <c r="B3276" s="4" t="s">
        <v>178</v>
      </c>
      <c r="C3276" s="4" t="s">
        <v>85</v>
      </c>
      <c r="D3276" s="4" t="s">
        <v>176</v>
      </c>
      <c r="E3276" s="4"/>
      <c r="F3276" s="15" t="s">
        <v>738</v>
      </c>
      <c r="G3276" s="5">
        <f>G3277+G3287</f>
        <v>17012.900000000001</v>
      </c>
      <c r="H3276" s="5">
        <f t="shared" ref="H3276:J3276" si="1771">H3277+H3287</f>
        <v>17892.100000000002</v>
      </c>
      <c r="I3276" s="5">
        <f t="shared" si="1771"/>
        <v>13294.4</v>
      </c>
      <c r="J3276" s="5">
        <f t="shared" si="1771"/>
        <v>0</v>
      </c>
    </row>
    <row r="3277" spans="1:10" ht="47.25" x14ac:dyDescent="0.25">
      <c r="A3277" s="4" t="s">
        <v>440</v>
      </c>
      <c r="B3277" s="4" t="s">
        <v>178</v>
      </c>
      <c r="C3277" s="4" t="s">
        <v>85</v>
      </c>
      <c r="D3277" s="4" t="s">
        <v>180</v>
      </c>
      <c r="E3277" s="4"/>
      <c r="F3277" s="15" t="s">
        <v>739</v>
      </c>
      <c r="G3277" s="5">
        <f>G3278+G3281+G3284</f>
        <v>16725.5</v>
      </c>
      <c r="H3277" s="5">
        <f t="shared" ref="H3277:J3277" si="1772">H3278+H3281+H3284</f>
        <v>17604.7</v>
      </c>
      <c r="I3277" s="5">
        <f t="shared" si="1772"/>
        <v>13007</v>
      </c>
      <c r="J3277" s="5">
        <f t="shared" si="1772"/>
        <v>0</v>
      </c>
    </row>
    <row r="3278" spans="1:10" ht="94.5" x14ac:dyDescent="0.25">
      <c r="A3278" s="4" t="s">
        <v>440</v>
      </c>
      <c r="B3278" s="4" t="s">
        <v>178</v>
      </c>
      <c r="C3278" s="4" t="s">
        <v>85</v>
      </c>
      <c r="D3278" s="4" t="s">
        <v>449</v>
      </c>
      <c r="E3278" s="4"/>
      <c r="F3278" s="15" t="s">
        <v>741</v>
      </c>
      <c r="G3278" s="5">
        <f>G3279</f>
        <v>8093.4</v>
      </c>
      <c r="H3278" s="5">
        <f t="shared" ref="H3278:J3279" si="1773">H3279</f>
        <v>8972.6</v>
      </c>
      <c r="I3278" s="5">
        <f t="shared" si="1773"/>
        <v>8972.6</v>
      </c>
      <c r="J3278" s="5">
        <f t="shared" si="1773"/>
        <v>0</v>
      </c>
    </row>
    <row r="3279" spans="1:10" x14ac:dyDescent="0.25">
      <c r="A3279" s="4" t="s">
        <v>440</v>
      </c>
      <c r="B3279" s="4" t="s">
        <v>178</v>
      </c>
      <c r="C3279" s="4" t="s">
        <v>85</v>
      </c>
      <c r="D3279" s="4" t="s">
        <v>449</v>
      </c>
      <c r="E3279" s="4" t="s">
        <v>145</v>
      </c>
      <c r="F3279" s="15" t="s">
        <v>633</v>
      </c>
      <c r="G3279" s="5">
        <f>G3280</f>
        <v>8093.4</v>
      </c>
      <c r="H3279" s="5">
        <f t="shared" si="1773"/>
        <v>8972.6</v>
      </c>
      <c r="I3279" s="5">
        <f t="shared" si="1773"/>
        <v>8972.6</v>
      </c>
      <c r="J3279" s="5">
        <f t="shared" si="1773"/>
        <v>0</v>
      </c>
    </row>
    <row r="3280" spans="1:10" ht="31.5" x14ac:dyDescent="0.25">
      <c r="A3280" s="4" t="s">
        <v>440</v>
      </c>
      <c r="B3280" s="4" t="s">
        <v>178</v>
      </c>
      <c r="C3280" s="4" t="s">
        <v>85</v>
      </c>
      <c r="D3280" s="4" t="s">
        <v>449</v>
      </c>
      <c r="E3280" s="4" t="s">
        <v>450</v>
      </c>
      <c r="F3280" s="15" t="s">
        <v>634</v>
      </c>
      <c r="G3280" s="5">
        <v>8093.4</v>
      </c>
      <c r="H3280" s="5">
        <v>8972.6</v>
      </c>
      <c r="I3280" s="5">
        <v>8972.6</v>
      </c>
      <c r="J3280" s="5"/>
    </row>
    <row r="3281" spans="1:10" ht="63" x14ac:dyDescent="0.25">
      <c r="A3281" s="4" t="s">
        <v>440</v>
      </c>
      <c r="B3281" s="4" t="s">
        <v>178</v>
      </c>
      <c r="C3281" s="4" t="s">
        <v>85</v>
      </c>
      <c r="D3281" s="4" t="s">
        <v>451</v>
      </c>
      <c r="E3281" s="4"/>
      <c r="F3281" s="15" t="s">
        <v>742</v>
      </c>
      <c r="G3281" s="5">
        <f>G3282</f>
        <v>4034.4</v>
      </c>
      <c r="H3281" s="5">
        <f t="shared" ref="H3281:J3282" si="1774">H3282</f>
        <v>4034.4</v>
      </c>
      <c r="I3281" s="5">
        <f t="shared" si="1774"/>
        <v>4034.4</v>
      </c>
      <c r="J3281" s="5">
        <f t="shared" si="1774"/>
        <v>0</v>
      </c>
    </row>
    <row r="3282" spans="1:10" x14ac:dyDescent="0.25">
      <c r="A3282" s="4" t="s">
        <v>440</v>
      </c>
      <c r="B3282" s="4" t="s">
        <v>178</v>
      </c>
      <c r="C3282" s="4" t="s">
        <v>85</v>
      </c>
      <c r="D3282" s="4" t="s">
        <v>451</v>
      </c>
      <c r="E3282" s="4" t="s">
        <v>145</v>
      </c>
      <c r="F3282" s="15" t="s">
        <v>633</v>
      </c>
      <c r="G3282" s="5">
        <f>G3283</f>
        <v>4034.4</v>
      </c>
      <c r="H3282" s="5">
        <f t="shared" si="1774"/>
        <v>4034.4</v>
      </c>
      <c r="I3282" s="5">
        <f t="shared" si="1774"/>
        <v>4034.4</v>
      </c>
      <c r="J3282" s="5">
        <f t="shared" si="1774"/>
        <v>0</v>
      </c>
    </row>
    <row r="3283" spans="1:10" ht="31.5" x14ac:dyDescent="0.25">
      <c r="A3283" s="4" t="s">
        <v>440</v>
      </c>
      <c r="B3283" s="4" t="s">
        <v>178</v>
      </c>
      <c r="C3283" s="4" t="s">
        <v>85</v>
      </c>
      <c r="D3283" s="4" t="s">
        <v>451</v>
      </c>
      <c r="E3283" s="4" t="s">
        <v>450</v>
      </c>
      <c r="F3283" s="15" t="s">
        <v>634</v>
      </c>
      <c r="G3283" s="5">
        <v>4034.4</v>
      </c>
      <c r="H3283" s="5">
        <v>4034.4</v>
      </c>
      <c r="I3283" s="5">
        <v>4034.4</v>
      </c>
      <c r="J3283" s="5"/>
    </row>
    <row r="3284" spans="1:10" ht="47.25" x14ac:dyDescent="0.25">
      <c r="A3284" s="4" t="s">
        <v>440</v>
      </c>
      <c r="B3284" s="4" t="s">
        <v>178</v>
      </c>
      <c r="C3284" s="4" t="s">
        <v>85</v>
      </c>
      <c r="D3284" s="4" t="s">
        <v>452</v>
      </c>
      <c r="E3284" s="4"/>
      <c r="F3284" s="15" t="s">
        <v>744</v>
      </c>
      <c r="G3284" s="5">
        <f>G3285</f>
        <v>4597.7</v>
      </c>
      <c r="H3284" s="5">
        <f t="shared" ref="H3284:J3285" si="1775">H3285</f>
        <v>4597.7</v>
      </c>
      <c r="I3284" s="5">
        <f t="shared" si="1775"/>
        <v>0</v>
      </c>
      <c r="J3284" s="5">
        <f t="shared" si="1775"/>
        <v>0</v>
      </c>
    </row>
    <row r="3285" spans="1:10" x14ac:dyDescent="0.25">
      <c r="A3285" s="4" t="s">
        <v>440</v>
      </c>
      <c r="B3285" s="4" t="s">
        <v>178</v>
      </c>
      <c r="C3285" s="4" t="s">
        <v>85</v>
      </c>
      <c r="D3285" s="4" t="s">
        <v>452</v>
      </c>
      <c r="E3285" s="4" t="s">
        <v>145</v>
      </c>
      <c r="F3285" s="15" t="s">
        <v>633</v>
      </c>
      <c r="G3285" s="5">
        <f>G3286</f>
        <v>4597.7</v>
      </c>
      <c r="H3285" s="5">
        <f t="shared" si="1775"/>
        <v>4597.7</v>
      </c>
      <c r="I3285" s="5">
        <f t="shared" si="1775"/>
        <v>0</v>
      </c>
      <c r="J3285" s="5">
        <f t="shared" si="1775"/>
        <v>0</v>
      </c>
    </row>
    <row r="3286" spans="1:10" ht="31.5" x14ac:dyDescent="0.25">
      <c r="A3286" s="4" t="s">
        <v>440</v>
      </c>
      <c r="B3286" s="4" t="s">
        <v>178</v>
      </c>
      <c r="C3286" s="4" t="s">
        <v>85</v>
      </c>
      <c r="D3286" s="4" t="s">
        <v>452</v>
      </c>
      <c r="E3286" s="4" t="s">
        <v>450</v>
      </c>
      <c r="F3286" s="15" t="s">
        <v>634</v>
      </c>
      <c r="G3286" s="5">
        <v>4597.7</v>
      </c>
      <c r="H3286" s="5">
        <v>4597.7</v>
      </c>
      <c r="I3286" s="5">
        <v>0</v>
      </c>
      <c r="J3286" s="5"/>
    </row>
    <row r="3287" spans="1:10" ht="63" x14ac:dyDescent="0.25">
      <c r="A3287" s="4" t="s">
        <v>440</v>
      </c>
      <c r="B3287" s="4" t="s">
        <v>178</v>
      </c>
      <c r="C3287" s="4" t="s">
        <v>85</v>
      </c>
      <c r="D3287" s="4" t="s">
        <v>177</v>
      </c>
      <c r="E3287" s="4"/>
      <c r="F3287" s="15" t="s">
        <v>746</v>
      </c>
      <c r="G3287" s="5">
        <f>G3288</f>
        <v>287.39999999999998</v>
      </c>
      <c r="H3287" s="5">
        <f t="shared" ref="H3287:J3289" si="1776">H3288</f>
        <v>287.39999999999998</v>
      </c>
      <c r="I3287" s="5">
        <f t="shared" si="1776"/>
        <v>287.39999999999998</v>
      </c>
      <c r="J3287" s="5">
        <f t="shared" si="1776"/>
        <v>0</v>
      </c>
    </row>
    <row r="3288" spans="1:10" x14ac:dyDescent="0.25">
      <c r="A3288" s="4" t="s">
        <v>440</v>
      </c>
      <c r="B3288" s="4" t="s">
        <v>178</v>
      </c>
      <c r="C3288" s="4" t="s">
        <v>85</v>
      </c>
      <c r="D3288" s="4" t="s">
        <v>453</v>
      </c>
      <c r="E3288" s="4"/>
      <c r="F3288" s="15" t="s">
        <v>749</v>
      </c>
      <c r="G3288" s="5">
        <f>G3289</f>
        <v>287.39999999999998</v>
      </c>
      <c r="H3288" s="5">
        <f t="shared" si="1776"/>
        <v>287.39999999999998</v>
      </c>
      <c r="I3288" s="5">
        <f t="shared" si="1776"/>
        <v>287.39999999999998</v>
      </c>
      <c r="J3288" s="5">
        <f t="shared" si="1776"/>
        <v>0</v>
      </c>
    </row>
    <row r="3289" spans="1:10" x14ac:dyDescent="0.25">
      <c r="A3289" s="4" t="s">
        <v>440</v>
      </c>
      <c r="B3289" s="4" t="s">
        <v>178</v>
      </c>
      <c r="C3289" s="4" t="s">
        <v>85</v>
      </c>
      <c r="D3289" s="4" t="s">
        <v>453</v>
      </c>
      <c r="E3289" s="4" t="s">
        <v>145</v>
      </c>
      <c r="F3289" s="15" t="s">
        <v>633</v>
      </c>
      <c r="G3289" s="5">
        <f>G3290</f>
        <v>287.39999999999998</v>
      </c>
      <c r="H3289" s="5">
        <f t="shared" si="1776"/>
        <v>287.39999999999998</v>
      </c>
      <c r="I3289" s="5">
        <f t="shared" si="1776"/>
        <v>287.39999999999998</v>
      </c>
      <c r="J3289" s="5">
        <f t="shared" si="1776"/>
        <v>0</v>
      </c>
    </row>
    <row r="3290" spans="1:10" x14ac:dyDescent="0.25">
      <c r="A3290" s="4" t="s">
        <v>440</v>
      </c>
      <c r="B3290" s="4" t="s">
        <v>178</v>
      </c>
      <c r="C3290" s="4" t="s">
        <v>85</v>
      </c>
      <c r="D3290" s="4" t="s">
        <v>453</v>
      </c>
      <c r="E3290" s="4" t="s">
        <v>130</v>
      </c>
      <c r="F3290" s="15" t="s">
        <v>637</v>
      </c>
      <c r="G3290" s="5">
        <v>287.39999999999998</v>
      </c>
      <c r="H3290" s="5">
        <v>287.39999999999998</v>
      </c>
      <c r="I3290" s="5">
        <v>287.39999999999998</v>
      </c>
      <c r="J3290" s="5"/>
    </row>
    <row r="3291" spans="1:10" s="10" customFormat="1" x14ac:dyDescent="0.25">
      <c r="A3291" s="9" t="s">
        <v>440</v>
      </c>
      <c r="B3291" s="9" t="s">
        <v>178</v>
      </c>
      <c r="C3291" s="9" t="s">
        <v>43</v>
      </c>
      <c r="D3291" s="9"/>
      <c r="E3291" s="9"/>
      <c r="F3291" s="14" t="s">
        <v>626</v>
      </c>
      <c r="G3291" s="11">
        <f>G3292+G3333+G3339</f>
        <v>84347.099999999991</v>
      </c>
      <c r="H3291" s="11">
        <f t="shared" ref="H3291:J3291" si="1777">H3292+H3333+H3339</f>
        <v>83835.7</v>
      </c>
      <c r="I3291" s="11">
        <f t="shared" si="1777"/>
        <v>83835.399999999994</v>
      </c>
      <c r="J3291" s="11">
        <f t="shared" si="1777"/>
        <v>0</v>
      </c>
    </row>
    <row r="3292" spans="1:10" ht="47.25" x14ac:dyDescent="0.25">
      <c r="A3292" s="4" t="s">
        <v>440</v>
      </c>
      <c r="B3292" s="4" t="s">
        <v>178</v>
      </c>
      <c r="C3292" s="4" t="s">
        <v>43</v>
      </c>
      <c r="D3292" s="4" t="s">
        <v>122</v>
      </c>
      <c r="E3292" s="4"/>
      <c r="F3292" s="15" t="s">
        <v>737</v>
      </c>
      <c r="G3292" s="5">
        <f>G3293+G3314+G3319+G3326</f>
        <v>17811.799999999996</v>
      </c>
      <c r="H3292" s="5">
        <f t="shared" ref="H3292:J3292" si="1778">H3293+H3314+H3319+H3326</f>
        <v>17807</v>
      </c>
      <c r="I3292" s="5">
        <f t="shared" si="1778"/>
        <v>17807</v>
      </c>
      <c r="J3292" s="5">
        <f t="shared" si="1778"/>
        <v>0</v>
      </c>
    </row>
    <row r="3293" spans="1:10" ht="63" x14ac:dyDescent="0.25">
      <c r="A3293" s="4" t="s">
        <v>440</v>
      </c>
      <c r="B3293" s="4" t="s">
        <v>178</v>
      </c>
      <c r="C3293" s="4" t="s">
        <v>43</v>
      </c>
      <c r="D3293" s="4" t="s">
        <v>176</v>
      </c>
      <c r="E3293" s="4"/>
      <c r="F3293" s="15" t="s">
        <v>738</v>
      </c>
      <c r="G3293" s="5">
        <f>G3294+G3307</f>
        <v>9666.7999999999993</v>
      </c>
      <c r="H3293" s="5">
        <f t="shared" ref="H3293:J3293" si="1779">H3294+H3307</f>
        <v>9670.6</v>
      </c>
      <c r="I3293" s="5">
        <f t="shared" si="1779"/>
        <v>9670.6</v>
      </c>
      <c r="J3293" s="5">
        <f t="shared" si="1779"/>
        <v>0</v>
      </c>
    </row>
    <row r="3294" spans="1:10" ht="47.25" x14ac:dyDescent="0.25">
      <c r="A3294" s="4" t="s">
        <v>440</v>
      </c>
      <c r="B3294" s="4" t="s">
        <v>178</v>
      </c>
      <c r="C3294" s="4" t="s">
        <v>43</v>
      </c>
      <c r="D3294" s="4" t="s">
        <v>180</v>
      </c>
      <c r="E3294" s="4"/>
      <c r="F3294" s="15" t="s">
        <v>739</v>
      </c>
      <c r="G3294" s="5">
        <f>G3295+G3298+G3301+G3304</f>
        <v>8022.8</v>
      </c>
      <c r="H3294" s="5">
        <f t="shared" ref="H3294:J3294" si="1780">H3295+H3298+H3301+H3304</f>
        <v>8026.6</v>
      </c>
      <c r="I3294" s="5">
        <f t="shared" si="1780"/>
        <v>8026.6</v>
      </c>
      <c r="J3294" s="5">
        <f t="shared" si="1780"/>
        <v>0</v>
      </c>
    </row>
    <row r="3295" spans="1:10" ht="47.25" x14ac:dyDescent="0.25">
      <c r="A3295" s="4" t="s">
        <v>440</v>
      </c>
      <c r="B3295" s="4" t="s">
        <v>178</v>
      </c>
      <c r="C3295" s="4" t="s">
        <v>43</v>
      </c>
      <c r="D3295" s="4" t="s">
        <v>454</v>
      </c>
      <c r="E3295" s="4"/>
      <c r="F3295" s="15" t="s">
        <v>740</v>
      </c>
      <c r="G3295" s="5">
        <f>G3296</f>
        <v>895.5</v>
      </c>
      <c r="H3295" s="5">
        <f t="shared" ref="H3295:J3296" si="1781">H3296</f>
        <v>895.5</v>
      </c>
      <c r="I3295" s="5">
        <f t="shared" si="1781"/>
        <v>895.5</v>
      </c>
      <c r="J3295" s="5">
        <f t="shared" si="1781"/>
        <v>0</v>
      </c>
    </row>
    <row r="3296" spans="1:10" ht="31.5" x14ac:dyDescent="0.25">
      <c r="A3296" s="4" t="s">
        <v>440</v>
      </c>
      <c r="B3296" s="4" t="s">
        <v>178</v>
      </c>
      <c r="C3296" s="4" t="s">
        <v>43</v>
      </c>
      <c r="D3296" s="4" t="s">
        <v>454</v>
      </c>
      <c r="E3296" s="4" t="s">
        <v>16</v>
      </c>
      <c r="F3296" s="15" t="s">
        <v>631</v>
      </c>
      <c r="G3296" s="5">
        <f>G3297</f>
        <v>895.5</v>
      </c>
      <c r="H3296" s="5">
        <f t="shared" si="1781"/>
        <v>895.5</v>
      </c>
      <c r="I3296" s="5">
        <f t="shared" si="1781"/>
        <v>895.5</v>
      </c>
      <c r="J3296" s="5">
        <f t="shared" si="1781"/>
        <v>0</v>
      </c>
    </row>
    <row r="3297" spans="1:10" ht="31.5" x14ac:dyDescent="0.25">
      <c r="A3297" s="4" t="s">
        <v>440</v>
      </c>
      <c r="B3297" s="4" t="s">
        <v>178</v>
      </c>
      <c r="C3297" s="4" t="s">
        <v>43</v>
      </c>
      <c r="D3297" s="4" t="s">
        <v>454</v>
      </c>
      <c r="E3297" s="4" t="s">
        <v>17</v>
      </c>
      <c r="F3297" s="15" t="s">
        <v>632</v>
      </c>
      <c r="G3297" s="5">
        <v>895.5</v>
      </c>
      <c r="H3297" s="5">
        <v>895.5</v>
      </c>
      <c r="I3297" s="5">
        <v>895.5</v>
      </c>
      <c r="J3297" s="5"/>
    </row>
    <row r="3298" spans="1:10" ht="94.5" x14ac:dyDescent="0.25">
      <c r="A3298" s="4" t="s">
        <v>440</v>
      </c>
      <c r="B3298" s="4" t="s">
        <v>178</v>
      </c>
      <c r="C3298" s="4" t="s">
        <v>43</v>
      </c>
      <c r="D3298" s="4" t="s">
        <v>449</v>
      </c>
      <c r="E3298" s="4"/>
      <c r="F3298" s="15" t="s">
        <v>741</v>
      </c>
      <c r="G3298" s="5">
        <f>G3299</f>
        <v>35.200000000000003</v>
      </c>
      <c r="H3298" s="5">
        <f t="shared" ref="H3298:J3299" si="1782">H3299</f>
        <v>39</v>
      </c>
      <c r="I3298" s="5">
        <f t="shared" si="1782"/>
        <v>39</v>
      </c>
      <c r="J3298" s="5">
        <f t="shared" si="1782"/>
        <v>0</v>
      </c>
    </row>
    <row r="3299" spans="1:10" ht="31.5" x14ac:dyDescent="0.25">
      <c r="A3299" s="4" t="s">
        <v>440</v>
      </c>
      <c r="B3299" s="4" t="s">
        <v>178</v>
      </c>
      <c r="C3299" s="4" t="s">
        <v>43</v>
      </c>
      <c r="D3299" s="4" t="s">
        <v>449</v>
      </c>
      <c r="E3299" s="4" t="s">
        <v>16</v>
      </c>
      <c r="F3299" s="15" t="s">
        <v>631</v>
      </c>
      <c r="G3299" s="5">
        <f>G3300</f>
        <v>35.200000000000003</v>
      </c>
      <c r="H3299" s="5">
        <f t="shared" si="1782"/>
        <v>39</v>
      </c>
      <c r="I3299" s="5">
        <f t="shared" si="1782"/>
        <v>39</v>
      </c>
      <c r="J3299" s="5">
        <f t="shared" si="1782"/>
        <v>0</v>
      </c>
    </row>
    <row r="3300" spans="1:10" ht="31.5" x14ac:dyDescent="0.25">
      <c r="A3300" s="4" t="s">
        <v>440</v>
      </c>
      <c r="B3300" s="4" t="s">
        <v>178</v>
      </c>
      <c r="C3300" s="4" t="s">
        <v>43</v>
      </c>
      <c r="D3300" s="4" t="s">
        <v>449</v>
      </c>
      <c r="E3300" s="4" t="s">
        <v>17</v>
      </c>
      <c r="F3300" s="15" t="s">
        <v>632</v>
      </c>
      <c r="G3300" s="5">
        <v>35.200000000000003</v>
      </c>
      <c r="H3300" s="5">
        <v>39</v>
      </c>
      <c r="I3300" s="5">
        <v>39</v>
      </c>
      <c r="J3300" s="5"/>
    </row>
    <row r="3301" spans="1:10" ht="63" x14ac:dyDescent="0.25">
      <c r="A3301" s="4" t="s">
        <v>440</v>
      </c>
      <c r="B3301" s="4" t="s">
        <v>178</v>
      </c>
      <c r="C3301" s="4" t="s">
        <v>43</v>
      </c>
      <c r="D3301" s="4" t="s">
        <v>451</v>
      </c>
      <c r="E3301" s="4"/>
      <c r="F3301" s="15" t="s">
        <v>742</v>
      </c>
      <c r="G3301" s="5">
        <f>G3302</f>
        <v>17.600000000000001</v>
      </c>
      <c r="H3301" s="5">
        <f t="shared" ref="H3301:J3302" si="1783">H3302</f>
        <v>17.600000000000001</v>
      </c>
      <c r="I3301" s="5">
        <f t="shared" si="1783"/>
        <v>17.600000000000001</v>
      </c>
      <c r="J3301" s="5">
        <f t="shared" si="1783"/>
        <v>0</v>
      </c>
    </row>
    <row r="3302" spans="1:10" ht="31.5" x14ac:dyDescent="0.25">
      <c r="A3302" s="4" t="s">
        <v>440</v>
      </c>
      <c r="B3302" s="4" t="s">
        <v>178</v>
      </c>
      <c r="C3302" s="4" t="s">
        <v>43</v>
      </c>
      <c r="D3302" s="4" t="s">
        <v>451</v>
      </c>
      <c r="E3302" s="4" t="s">
        <v>16</v>
      </c>
      <c r="F3302" s="15" t="s">
        <v>631</v>
      </c>
      <c r="G3302" s="5">
        <f>G3303</f>
        <v>17.600000000000001</v>
      </c>
      <c r="H3302" s="5">
        <f t="shared" si="1783"/>
        <v>17.600000000000001</v>
      </c>
      <c r="I3302" s="5">
        <f t="shared" si="1783"/>
        <v>17.600000000000001</v>
      </c>
      <c r="J3302" s="5">
        <f t="shared" si="1783"/>
        <v>0</v>
      </c>
    </row>
    <row r="3303" spans="1:10" ht="31.5" x14ac:dyDescent="0.25">
      <c r="A3303" s="4" t="s">
        <v>440</v>
      </c>
      <c r="B3303" s="4" t="s">
        <v>178</v>
      </c>
      <c r="C3303" s="4" t="s">
        <v>43</v>
      </c>
      <c r="D3303" s="4" t="s">
        <v>451</v>
      </c>
      <c r="E3303" s="4" t="s">
        <v>17</v>
      </c>
      <c r="F3303" s="15" t="s">
        <v>632</v>
      </c>
      <c r="G3303" s="5">
        <v>17.600000000000001</v>
      </c>
      <c r="H3303" s="5">
        <v>17.600000000000001</v>
      </c>
      <c r="I3303" s="5">
        <v>17.600000000000001</v>
      </c>
      <c r="J3303" s="5"/>
    </row>
    <row r="3304" spans="1:10" x14ac:dyDescent="0.25">
      <c r="A3304" s="4" t="s">
        <v>440</v>
      </c>
      <c r="B3304" s="4" t="s">
        <v>178</v>
      </c>
      <c r="C3304" s="4" t="s">
        <v>43</v>
      </c>
      <c r="D3304" s="4" t="s">
        <v>455</v>
      </c>
      <c r="E3304" s="4"/>
      <c r="F3304" s="15" t="s">
        <v>743</v>
      </c>
      <c r="G3304" s="5">
        <f>G3305</f>
        <v>7074.5</v>
      </c>
      <c r="H3304" s="5">
        <f t="shared" ref="H3304:J3305" si="1784">H3305</f>
        <v>7074.5</v>
      </c>
      <c r="I3304" s="5">
        <f t="shared" si="1784"/>
        <v>7074.5</v>
      </c>
      <c r="J3304" s="5">
        <f t="shared" si="1784"/>
        <v>0</v>
      </c>
    </row>
    <row r="3305" spans="1:10" x14ac:dyDescent="0.25">
      <c r="A3305" s="4" t="s">
        <v>440</v>
      </c>
      <c r="B3305" s="4" t="s">
        <v>178</v>
      </c>
      <c r="C3305" s="4" t="s">
        <v>43</v>
      </c>
      <c r="D3305" s="4" t="s">
        <v>455</v>
      </c>
      <c r="E3305" s="4" t="s">
        <v>145</v>
      </c>
      <c r="F3305" s="15" t="s">
        <v>633</v>
      </c>
      <c r="G3305" s="5">
        <f>G3306</f>
        <v>7074.5</v>
      </c>
      <c r="H3305" s="5">
        <f t="shared" si="1784"/>
        <v>7074.5</v>
      </c>
      <c r="I3305" s="5">
        <f t="shared" si="1784"/>
        <v>7074.5</v>
      </c>
      <c r="J3305" s="5">
        <f t="shared" si="1784"/>
        <v>0</v>
      </c>
    </row>
    <row r="3306" spans="1:10" ht="31.5" x14ac:dyDescent="0.25">
      <c r="A3306" s="4" t="s">
        <v>440</v>
      </c>
      <c r="B3306" s="4" t="s">
        <v>178</v>
      </c>
      <c r="C3306" s="4" t="s">
        <v>43</v>
      </c>
      <c r="D3306" s="4" t="s">
        <v>455</v>
      </c>
      <c r="E3306" s="4" t="s">
        <v>442</v>
      </c>
      <c r="F3306" s="15" t="s">
        <v>635</v>
      </c>
      <c r="G3306" s="5">
        <v>7074.5</v>
      </c>
      <c r="H3306" s="5">
        <v>7074.5</v>
      </c>
      <c r="I3306" s="5">
        <v>7074.5</v>
      </c>
      <c r="J3306" s="5"/>
    </row>
    <row r="3307" spans="1:10" ht="63" x14ac:dyDescent="0.25">
      <c r="A3307" s="4" t="s">
        <v>440</v>
      </c>
      <c r="B3307" s="4" t="s">
        <v>178</v>
      </c>
      <c r="C3307" s="4" t="s">
        <v>43</v>
      </c>
      <c r="D3307" s="4" t="s">
        <v>177</v>
      </c>
      <c r="E3307" s="4"/>
      <c r="F3307" s="15" t="s">
        <v>746</v>
      </c>
      <c r="G3307" s="5">
        <f>G3308+G3311</f>
        <v>1644</v>
      </c>
      <c r="H3307" s="5">
        <f t="shared" ref="H3307:J3307" si="1785">H3308+H3311</f>
        <v>1644</v>
      </c>
      <c r="I3307" s="5">
        <f t="shared" si="1785"/>
        <v>1644</v>
      </c>
      <c r="J3307" s="5">
        <f t="shared" si="1785"/>
        <v>0</v>
      </c>
    </row>
    <row r="3308" spans="1:10" ht="31.5" x14ac:dyDescent="0.25">
      <c r="A3308" s="4" t="s">
        <v>440</v>
      </c>
      <c r="B3308" s="4" t="s">
        <v>178</v>
      </c>
      <c r="C3308" s="4" t="s">
        <v>43</v>
      </c>
      <c r="D3308" s="4" t="s">
        <v>168</v>
      </c>
      <c r="E3308" s="4"/>
      <c r="F3308" s="15" t="s">
        <v>747</v>
      </c>
      <c r="G3308" s="5">
        <f>G3309</f>
        <v>1462.1</v>
      </c>
      <c r="H3308" s="5">
        <f t="shared" ref="H3308:J3309" si="1786">H3309</f>
        <v>1462.1</v>
      </c>
      <c r="I3308" s="5">
        <f t="shared" si="1786"/>
        <v>1462.1</v>
      </c>
      <c r="J3308" s="5">
        <f t="shared" si="1786"/>
        <v>0</v>
      </c>
    </row>
    <row r="3309" spans="1:10" ht="31.5" x14ac:dyDescent="0.25">
      <c r="A3309" s="4" t="s">
        <v>440</v>
      </c>
      <c r="B3309" s="4" t="s">
        <v>178</v>
      </c>
      <c r="C3309" s="4" t="s">
        <v>43</v>
      </c>
      <c r="D3309" s="4" t="s">
        <v>168</v>
      </c>
      <c r="E3309" s="4" t="s">
        <v>16</v>
      </c>
      <c r="F3309" s="15" t="s">
        <v>631</v>
      </c>
      <c r="G3309" s="5">
        <f>G3310</f>
        <v>1462.1</v>
      </c>
      <c r="H3309" s="5">
        <f t="shared" si="1786"/>
        <v>1462.1</v>
      </c>
      <c r="I3309" s="5">
        <f t="shared" si="1786"/>
        <v>1462.1</v>
      </c>
      <c r="J3309" s="5">
        <f t="shared" si="1786"/>
        <v>0</v>
      </c>
    </row>
    <row r="3310" spans="1:10" ht="31.5" x14ac:dyDescent="0.25">
      <c r="A3310" s="4" t="s">
        <v>440</v>
      </c>
      <c r="B3310" s="4" t="s">
        <v>178</v>
      </c>
      <c r="C3310" s="4" t="s">
        <v>43</v>
      </c>
      <c r="D3310" s="4" t="s">
        <v>168</v>
      </c>
      <c r="E3310" s="4" t="s">
        <v>17</v>
      </c>
      <c r="F3310" s="15" t="s">
        <v>632</v>
      </c>
      <c r="G3310" s="5">
        <v>1462.1</v>
      </c>
      <c r="H3310" s="5">
        <v>1462.1</v>
      </c>
      <c r="I3310" s="5">
        <v>1462.1</v>
      </c>
      <c r="J3310" s="5"/>
    </row>
    <row r="3311" spans="1:10" ht="47.25" x14ac:dyDescent="0.25">
      <c r="A3311" s="4" t="s">
        <v>440</v>
      </c>
      <c r="B3311" s="4" t="s">
        <v>178</v>
      </c>
      <c r="C3311" s="4" t="s">
        <v>43</v>
      </c>
      <c r="D3311" s="4" t="s">
        <v>456</v>
      </c>
      <c r="E3311" s="4"/>
      <c r="F3311" s="15" t="s">
        <v>748</v>
      </c>
      <c r="G3311" s="5">
        <f>G3312</f>
        <v>181.9</v>
      </c>
      <c r="H3311" s="5">
        <f t="shared" ref="H3311:J3312" si="1787">H3312</f>
        <v>181.9</v>
      </c>
      <c r="I3311" s="5">
        <f t="shared" si="1787"/>
        <v>181.9</v>
      </c>
      <c r="J3311" s="5">
        <f t="shared" si="1787"/>
        <v>0</v>
      </c>
    </row>
    <row r="3312" spans="1:10" ht="31.5" x14ac:dyDescent="0.25">
      <c r="A3312" s="4" t="s">
        <v>440</v>
      </c>
      <c r="B3312" s="4" t="s">
        <v>178</v>
      </c>
      <c r="C3312" s="4" t="s">
        <v>43</v>
      </c>
      <c r="D3312" s="4" t="s">
        <v>456</v>
      </c>
      <c r="E3312" s="4" t="s">
        <v>98</v>
      </c>
      <c r="F3312" s="15" t="s">
        <v>641</v>
      </c>
      <c r="G3312" s="5">
        <f>G3313</f>
        <v>181.9</v>
      </c>
      <c r="H3312" s="5">
        <f t="shared" si="1787"/>
        <v>181.9</v>
      </c>
      <c r="I3312" s="5">
        <f t="shared" si="1787"/>
        <v>181.9</v>
      </c>
      <c r="J3312" s="5">
        <f t="shared" si="1787"/>
        <v>0</v>
      </c>
    </row>
    <row r="3313" spans="1:10" ht="47.25" x14ac:dyDescent="0.25">
      <c r="A3313" s="4" t="s">
        <v>440</v>
      </c>
      <c r="B3313" s="4" t="s">
        <v>178</v>
      </c>
      <c r="C3313" s="4" t="s">
        <v>43</v>
      </c>
      <c r="D3313" s="4" t="s">
        <v>456</v>
      </c>
      <c r="E3313" s="4" t="s">
        <v>94</v>
      </c>
      <c r="F3313" s="15" t="s">
        <v>644</v>
      </c>
      <c r="G3313" s="5">
        <v>181.9</v>
      </c>
      <c r="H3313" s="5">
        <v>181.9</v>
      </c>
      <c r="I3313" s="5">
        <v>181.9</v>
      </c>
      <c r="J3313" s="5"/>
    </row>
    <row r="3314" spans="1:10" ht="31.5" x14ac:dyDescent="0.25">
      <c r="A3314" s="4" t="s">
        <v>440</v>
      </c>
      <c r="B3314" s="4" t="s">
        <v>178</v>
      </c>
      <c r="C3314" s="4" t="s">
        <v>43</v>
      </c>
      <c r="D3314" s="4" t="s">
        <v>123</v>
      </c>
      <c r="E3314" s="4"/>
      <c r="F3314" s="15" t="s">
        <v>750</v>
      </c>
      <c r="G3314" s="5">
        <f>G3315</f>
        <v>1374.9</v>
      </c>
      <c r="H3314" s="5">
        <f t="shared" ref="H3314:J3317" si="1788">H3315</f>
        <v>1374.9</v>
      </c>
      <c r="I3314" s="5">
        <f t="shared" si="1788"/>
        <v>1374.9</v>
      </c>
      <c r="J3314" s="5">
        <f t="shared" si="1788"/>
        <v>0</v>
      </c>
    </row>
    <row r="3315" spans="1:10" ht="78.75" x14ac:dyDescent="0.25">
      <c r="A3315" s="4" t="s">
        <v>440</v>
      </c>
      <c r="B3315" s="4" t="s">
        <v>178</v>
      </c>
      <c r="C3315" s="4" t="s">
        <v>43</v>
      </c>
      <c r="D3315" s="4" t="s">
        <v>124</v>
      </c>
      <c r="E3315" s="4"/>
      <c r="F3315" s="15" t="s">
        <v>751</v>
      </c>
      <c r="G3315" s="5">
        <f>G3316</f>
        <v>1374.9</v>
      </c>
      <c r="H3315" s="5">
        <f t="shared" si="1788"/>
        <v>1374.9</v>
      </c>
      <c r="I3315" s="5">
        <f t="shared" si="1788"/>
        <v>1374.9</v>
      </c>
      <c r="J3315" s="5">
        <f t="shared" si="1788"/>
        <v>0</v>
      </c>
    </row>
    <row r="3316" spans="1:10" x14ac:dyDescent="0.25">
      <c r="A3316" s="4" t="s">
        <v>440</v>
      </c>
      <c r="B3316" s="4" t="s">
        <v>178</v>
      </c>
      <c r="C3316" s="4" t="s">
        <v>43</v>
      </c>
      <c r="D3316" s="4" t="s">
        <v>457</v>
      </c>
      <c r="E3316" s="4"/>
      <c r="F3316" s="15" t="s">
        <v>1294</v>
      </c>
      <c r="G3316" s="5">
        <f>G3317</f>
        <v>1374.9</v>
      </c>
      <c r="H3316" s="5">
        <f t="shared" si="1788"/>
        <v>1374.9</v>
      </c>
      <c r="I3316" s="5">
        <f t="shared" si="1788"/>
        <v>1374.9</v>
      </c>
      <c r="J3316" s="5">
        <f t="shared" si="1788"/>
        <v>0</v>
      </c>
    </row>
    <row r="3317" spans="1:10" ht="31.5" x14ac:dyDescent="0.25">
      <c r="A3317" s="4" t="s">
        <v>440</v>
      </c>
      <c r="B3317" s="4" t="s">
        <v>178</v>
      </c>
      <c r="C3317" s="4" t="s">
        <v>43</v>
      </c>
      <c r="D3317" s="4" t="s">
        <v>457</v>
      </c>
      <c r="E3317" s="4" t="s">
        <v>16</v>
      </c>
      <c r="F3317" s="15" t="s">
        <v>631</v>
      </c>
      <c r="G3317" s="5">
        <f>G3318</f>
        <v>1374.9</v>
      </c>
      <c r="H3317" s="5">
        <f t="shared" si="1788"/>
        <v>1374.9</v>
      </c>
      <c r="I3317" s="5">
        <f t="shared" si="1788"/>
        <v>1374.9</v>
      </c>
      <c r="J3317" s="5">
        <f t="shared" si="1788"/>
        <v>0</v>
      </c>
    </row>
    <row r="3318" spans="1:10" ht="31.5" x14ac:dyDescent="0.25">
      <c r="A3318" s="4" t="s">
        <v>440</v>
      </c>
      <c r="B3318" s="4" t="s">
        <v>178</v>
      </c>
      <c r="C3318" s="4" t="s">
        <v>43</v>
      </c>
      <c r="D3318" s="4" t="s">
        <v>457</v>
      </c>
      <c r="E3318" s="4" t="s">
        <v>17</v>
      </c>
      <c r="F3318" s="15" t="s">
        <v>632</v>
      </c>
      <c r="G3318" s="5">
        <v>1374.9</v>
      </c>
      <c r="H3318" s="5">
        <v>1374.9</v>
      </c>
      <c r="I3318" s="5">
        <v>1374.9</v>
      </c>
      <c r="J3318" s="5"/>
    </row>
    <row r="3319" spans="1:10" ht="31.5" x14ac:dyDescent="0.25">
      <c r="A3319" s="4" t="s">
        <v>440</v>
      </c>
      <c r="B3319" s="4" t="s">
        <v>178</v>
      </c>
      <c r="C3319" s="4" t="s">
        <v>43</v>
      </c>
      <c r="D3319" s="4" t="s">
        <v>186</v>
      </c>
      <c r="E3319" s="4"/>
      <c r="F3319" s="15" t="s">
        <v>752</v>
      </c>
      <c r="G3319" s="5">
        <f>G3320</f>
        <v>1597.1999999999998</v>
      </c>
      <c r="H3319" s="5">
        <f t="shared" ref="H3319:J3320" si="1789">H3320</f>
        <v>1588.6</v>
      </c>
      <c r="I3319" s="5">
        <f t="shared" si="1789"/>
        <v>1588.6</v>
      </c>
      <c r="J3319" s="5">
        <f t="shared" si="1789"/>
        <v>0</v>
      </c>
    </row>
    <row r="3320" spans="1:10" ht="47.25" x14ac:dyDescent="0.25">
      <c r="A3320" s="4" t="s">
        <v>440</v>
      </c>
      <c r="B3320" s="4" t="s">
        <v>178</v>
      </c>
      <c r="C3320" s="4" t="s">
        <v>43</v>
      </c>
      <c r="D3320" s="4" t="s">
        <v>460</v>
      </c>
      <c r="E3320" s="4"/>
      <c r="F3320" s="15" t="s">
        <v>1301</v>
      </c>
      <c r="G3320" s="5">
        <f>G3321</f>
        <v>1597.1999999999998</v>
      </c>
      <c r="H3320" s="5">
        <f t="shared" si="1789"/>
        <v>1588.6</v>
      </c>
      <c r="I3320" s="5">
        <f t="shared" si="1789"/>
        <v>1588.6</v>
      </c>
      <c r="J3320" s="5">
        <f t="shared" si="1789"/>
        <v>0</v>
      </c>
    </row>
    <row r="3321" spans="1:10" ht="31.5" x14ac:dyDescent="0.25">
      <c r="A3321" s="4" t="s">
        <v>440</v>
      </c>
      <c r="B3321" s="4" t="s">
        <v>178</v>
      </c>
      <c r="C3321" s="4" t="s">
        <v>43</v>
      </c>
      <c r="D3321" s="4" t="s">
        <v>458</v>
      </c>
      <c r="E3321" s="4"/>
      <c r="F3321" s="15" t="s">
        <v>1302</v>
      </c>
      <c r="G3321" s="5">
        <f>G3322+G3324</f>
        <v>1597.1999999999998</v>
      </c>
      <c r="H3321" s="5">
        <f t="shared" ref="H3321:J3321" si="1790">H3322+H3324</f>
        <v>1588.6</v>
      </c>
      <c r="I3321" s="5">
        <f t="shared" si="1790"/>
        <v>1588.6</v>
      </c>
      <c r="J3321" s="5">
        <f t="shared" si="1790"/>
        <v>0</v>
      </c>
    </row>
    <row r="3322" spans="1:10" ht="31.5" x14ac:dyDescent="0.25">
      <c r="A3322" s="4" t="s">
        <v>440</v>
      </c>
      <c r="B3322" s="4" t="s">
        <v>178</v>
      </c>
      <c r="C3322" s="4" t="s">
        <v>43</v>
      </c>
      <c r="D3322" s="4" t="s">
        <v>458</v>
      </c>
      <c r="E3322" s="4" t="s">
        <v>16</v>
      </c>
      <c r="F3322" s="15" t="s">
        <v>631</v>
      </c>
      <c r="G3322" s="5">
        <f>G3323</f>
        <v>178.6</v>
      </c>
      <c r="H3322" s="5">
        <f t="shared" ref="H3322:J3322" si="1791">H3323</f>
        <v>170</v>
      </c>
      <c r="I3322" s="5">
        <f t="shared" si="1791"/>
        <v>170</v>
      </c>
      <c r="J3322" s="5">
        <f t="shared" si="1791"/>
        <v>0</v>
      </c>
    </row>
    <row r="3323" spans="1:10" ht="31.5" x14ac:dyDescent="0.25">
      <c r="A3323" s="4" t="s">
        <v>440</v>
      </c>
      <c r="B3323" s="4" t="s">
        <v>178</v>
      </c>
      <c r="C3323" s="4" t="s">
        <v>43</v>
      </c>
      <c r="D3323" s="4" t="s">
        <v>458</v>
      </c>
      <c r="E3323" s="4" t="s">
        <v>17</v>
      </c>
      <c r="F3323" s="15" t="s">
        <v>632</v>
      </c>
      <c r="G3323" s="5">
        <v>178.6</v>
      </c>
      <c r="H3323" s="5">
        <v>170</v>
      </c>
      <c r="I3323" s="5">
        <v>170</v>
      </c>
      <c r="J3323" s="5"/>
    </row>
    <row r="3324" spans="1:10" ht="31.5" x14ac:dyDescent="0.25">
      <c r="A3324" s="4" t="s">
        <v>440</v>
      </c>
      <c r="B3324" s="4" t="s">
        <v>178</v>
      </c>
      <c r="C3324" s="4" t="s">
        <v>43</v>
      </c>
      <c r="D3324" s="4" t="s">
        <v>458</v>
      </c>
      <c r="E3324" s="4" t="s">
        <v>98</v>
      </c>
      <c r="F3324" s="15" t="s">
        <v>641</v>
      </c>
      <c r="G3324" s="5">
        <f>G3325</f>
        <v>1418.6</v>
      </c>
      <c r="H3324" s="5">
        <f t="shared" ref="H3324:J3324" si="1792">H3325</f>
        <v>1418.6</v>
      </c>
      <c r="I3324" s="5">
        <f t="shared" si="1792"/>
        <v>1418.6</v>
      </c>
      <c r="J3324" s="5">
        <f t="shared" si="1792"/>
        <v>0</v>
      </c>
    </row>
    <row r="3325" spans="1:10" ht="47.25" x14ac:dyDescent="0.25">
      <c r="A3325" s="4" t="s">
        <v>440</v>
      </c>
      <c r="B3325" s="4" t="s">
        <v>178</v>
      </c>
      <c r="C3325" s="4" t="s">
        <v>43</v>
      </c>
      <c r="D3325" s="4" t="s">
        <v>458</v>
      </c>
      <c r="E3325" s="4" t="s">
        <v>94</v>
      </c>
      <c r="F3325" s="15" t="s">
        <v>644</v>
      </c>
      <c r="G3325" s="5">
        <v>1418.6</v>
      </c>
      <c r="H3325" s="5">
        <v>1418.6</v>
      </c>
      <c r="I3325" s="5">
        <v>1418.6</v>
      </c>
      <c r="J3325" s="5"/>
    </row>
    <row r="3326" spans="1:10" ht="31.5" x14ac:dyDescent="0.25">
      <c r="A3326" s="4" t="s">
        <v>440</v>
      </c>
      <c r="B3326" s="4" t="s">
        <v>178</v>
      </c>
      <c r="C3326" s="4" t="s">
        <v>43</v>
      </c>
      <c r="D3326" s="4" t="s">
        <v>148</v>
      </c>
      <c r="E3326" s="4"/>
      <c r="F3326" s="15" t="s">
        <v>755</v>
      </c>
      <c r="G3326" s="5">
        <f>G3327</f>
        <v>5172.8999999999996</v>
      </c>
      <c r="H3326" s="5">
        <f t="shared" ref="H3326:J3327" si="1793">H3327</f>
        <v>5172.8999999999996</v>
      </c>
      <c r="I3326" s="5">
        <f t="shared" si="1793"/>
        <v>5172.8999999999996</v>
      </c>
      <c r="J3326" s="5">
        <f t="shared" si="1793"/>
        <v>0</v>
      </c>
    </row>
    <row r="3327" spans="1:10" ht="63" x14ac:dyDescent="0.25">
      <c r="A3327" s="4" t="s">
        <v>440</v>
      </c>
      <c r="B3327" s="4" t="s">
        <v>178</v>
      </c>
      <c r="C3327" s="4" t="s">
        <v>43</v>
      </c>
      <c r="D3327" s="4" t="s">
        <v>446</v>
      </c>
      <c r="E3327" s="4"/>
      <c r="F3327" s="15" t="s">
        <v>756</v>
      </c>
      <c r="G3327" s="5">
        <f>G3328</f>
        <v>5172.8999999999996</v>
      </c>
      <c r="H3327" s="5">
        <f t="shared" si="1793"/>
        <v>5172.8999999999996</v>
      </c>
      <c r="I3327" s="5">
        <f t="shared" si="1793"/>
        <v>5172.8999999999996</v>
      </c>
      <c r="J3327" s="5">
        <f t="shared" si="1793"/>
        <v>0</v>
      </c>
    </row>
    <row r="3328" spans="1:10" ht="31.5" x14ac:dyDescent="0.25">
      <c r="A3328" s="4" t="s">
        <v>440</v>
      </c>
      <c r="B3328" s="4" t="s">
        <v>178</v>
      </c>
      <c r="C3328" s="4" t="s">
        <v>43</v>
      </c>
      <c r="D3328" s="4" t="s">
        <v>441</v>
      </c>
      <c r="E3328" s="4"/>
      <c r="F3328" s="15" t="s">
        <v>757</v>
      </c>
      <c r="G3328" s="5">
        <f>G3329+G3331</f>
        <v>5172.8999999999996</v>
      </c>
      <c r="H3328" s="5">
        <f t="shared" ref="H3328:J3328" si="1794">H3329+H3331</f>
        <v>5172.8999999999996</v>
      </c>
      <c r="I3328" s="5">
        <f t="shared" si="1794"/>
        <v>5172.8999999999996</v>
      </c>
      <c r="J3328" s="5">
        <f t="shared" si="1794"/>
        <v>0</v>
      </c>
    </row>
    <row r="3329" spans="1:10" ht="78.75" x14ac:dyDescent="0.25">
      <c r="A3329" s="4" t="s">
        <v>440</v>
      </c>
      <c r="B3329" s="4" t="s">
        <v>178</v>
      </c>
      <c r="C3329" s="4" t="s">
        <v>43</v>
      </c>
      <c r="D3329" s="4" t="s">
        <v>441</v>
      </c>
      <c r="E3329" s="4" t="s">
        <v>23</v>
      </c>
      <c r="F3329" s="15" t="s">
        <v>628</v>
      </c>
      <c r="G3329" s="5">
        <f>G3330</f>
        <v>3100.9</v>
      </c>
      <c r="H3329" s="5">
        <f t="shared" ref="H3329:J3329" si="1795">H3330</f>
        <v>3161.2</v>
      </c>
      <c r="I3329" s="5">
        <f t="shared" si="1795"/>
        <v>3161.2</v>
      </c>
      <c r="J3329" s="5">
        <f t="shared" si="1795"/>
        <v>0</v>
      </c>
    </row>
    <row r="3330" spans="1:10" ht="31.5" x14ac:dyDescent="0.25">
      <c r="A3330" s="4" t="s">
        <v>440</v>
      </c>
      <c r="B3330" s="4" t="s">
        <v>178</v>
      </c>
      <c r="C3330" s="4" t="s">
        <v>43</v>
      </c>
      <c r="D3330" s="4" t="s">
        <v>441</v>
      </c>
      <c r="E3330" s="4" t="s">
        <v>33</v>
      </c>
      <c r="F3330" s="15" t="s">
        <v>630</v>
      </c>
      <c r="G3330" s="5">
        <v>3100.9</v>
      </c>
      <c r="H3330" s="5">
        <v>3161.2</v>
      </c>
      <c r="I3330" s="5">
        <v>3161.2</v>
      </c>
      <c r="J3330" s="5"/>
    </row>
    <row r="3331" spans="1:10" ht="31.5" x14ac:dyDescent="0.25">
      <c r="A3331" s="4" t="s">
        <v>440</v>
      </c>
      <c r="B3331" s="4" t="s">
        <v>178</v>
      </c>
      <c r="C3331" s="4" t="s">
        <v>43</v>
      </c>
      <c r="D3331" s="4" t="s">
        <v>441</v>
      </c>
      <c r="E3331" s="4" t="s">
        <v>16</v>
      </c>
      <c r="F3331" s="15" t="s">
        <v>631</v>
      </c>
      <c r="G3331" s="5">
        <f>G3332</f>
        <v>2072</v>
      </c>
      <c r="H3331" s="5">
        <f t="shared" ref="H3331:J3331" si="1796">H3332</f>
        <v>2011.7</v>
      </c>
      <c r="I3331" s="5">
        <f t="shared" si="1796"/>
        <v>2011.7</v>
      </c>
      <c r="J3331" s="5">
        <f t="shared" si="1796"/>
        <v>0</v>
      </c>
    </row>
    <row r="3332" spans="1:10" ht="31.5" x14ac:dyDescent="0.25">
      <c r="A3332" s="4" t="s">
        <v>440</v>
      </c>
      <c r="B3332" s="4" t="s">
        <v>178</v>
      </c>
      <c r="C3332" s="4" t="s">
        <v>43</v>
      </c>
      <c r="D3332" s="4" t="s">
        <v>441</v>
      </c>
      <c r="E3332" s="4" t="s">
        <v>17</v>
      </c>
      <c r="F3332" s="15" t="s">
        <v>632</v>
      </c>
      <c r="G3332" s="5">
        <v>2072</v>
      </c>
      <c r="H3332" s="5">
        <v>2011.7</v>
      </c>
      <c r="I3332" s="5">
        <v>2011.7</v>
      </c>
      <c r="J3332" s="5"/>
    </row>
    <row r="3333" spans="1:10" ht="31.5" x14ac:dyDescent="0.25">
      <c r="A3333" s="4" t="s">
        <v>440</v>
      </c>
      <c r="B3333" s="4" t="s">
        <v>178</v>
      </c>
      <c r="C3333" s="4" t="s">
        <v>43</v>
      </c>
      <c r="D3333" s="4" t="s">
        <v>226</v>
      </c>
      <c r="E3333" s="4"/>
      <c r="F3333" s="15" t="s">
        <v>1158</v>
      </c>
      <c r="G3333" s="5">
        <f>G3334</f>
        <v>38810.6</v>
      </c>
      <c r="H3333" s="5">
        <f t="shared" ref="H3333:J3337" si="1797">H3334</f>
        <v>38810.6</v>
      </c>
      <c r="I3333" s="5">
        <f t="shared" si="1797"/>
        <v>38810.6</v>
      </c>
      <c r="J3333" s="5">
        <f t="shared" si="1797"/>
        <v>0</v>
      </c>
    </row>
    <row r="3334" spans="1:10" ht="47.25" x14ac:dyDescent="0.25">
      <c r="A3334" s="4" t="s">
        <v>440</v>
      </c>
      <c r="B3334" s="4" t="s">
        <v>178</v>
      </c>
      <c r="C3334" s="4" t="s">
        <v>43</v>
      </c>
      <c r="D3334" s="4" t="s">
        <v>227</v>
      </c>
      <c r="E3334" s="4"/>
      <c r="F3334" s="15" t="s">
        <v>1184</v>
      </c>
      <c r="G3334" s="5">
        <f>G3335</f>
        <v>38810.6</v>
      </c>
      <c r="H3334" s="5">
        <f t="shared" si="1797"/>
        <v>38810.6</v>
      </c>
      <c r="I3334" s="5">
        <f t="shared" si="1797"/>
        <v>38810.6</v>
      </c>
      <c r="J3334" s="5">
        <f t="shared" si="1797"/>
        <v>0</v>
      </c>
    </row>
    <row r="3335" spans="1:10" ht="47.25" x14ac:dyDescent="0.25">
      <c r="A3335" s="4" t="s">
        <v>440</v>
      </c>
      <c r="B3335" s="4" t="s">
        <v>178</v>
      </c>
      <c r="C3335" s="4" t="s">
        <v>43</v>
      </c>
      <c r="D3335" s="4" t="s">
        <v>461</v>
      </c>
      <c r="E3335" s="4"/>
      <c r="F3335" s="15" t="s">
        <v>1188</v>
      </c>
      <c r="G3335" s="5">
        <f>G3336</f>
        <v>38810.6</v>
      </c>
      <c r="H3335" s="5">
        <f t="shared" si="1797"/>
        <v>38810.6</v>
      </c>
      <c r="I3335" s="5">
        <f t="shared" si="1797"/>
        <v>38810.6</v>
      </c>
      <c r="J3335" s="5">
        <f t="shared" si="1797"/>
        <v>0</v>
      </c>
    </row>
    <row r="3336" spans="1:10" ht="47.25" x14ac:dyDescent="0.25">
      <c r="A3336" s="4" t="s">
        <v>440</v>
      </c>
      <c r="B3336" s="4" t="s">
        <v>178</v>
      </c>
      <c r="C3336" s="4" t="s">
        <v>43</v>
      </c>
      <c r="D3336" s="4" t="s">
        <v>459</v>
      </c>
      <c r="E3336" s="4"/>
      <c r="F3336" s="15" t="s">
        <v>1189</v>
      </c>
      <c r="G3336" s="5">
        <f>G3337</f>
        <v>38810.6</v>
      </c>
      <c r="H3336" s="5">
        <f t="shared" si="1797"/>
        <v>38810.6</v>
      </c>
      <c r="I3336" s="5">
        <f t="shared" si="1797"/>
        <v>38810.6</v>
      </c>
      <c r="J3336" s="5">
        <f t="shared" si="1797"/>
        <v>0</v>
      </c>
    </row>
    <row r="3337" spans="1:10" x14ac:dyDescent="0.25">
      <c r="A3337" s="4" t="s">
        <v>440</v>
      </c>
      <c r="B3337" s="4" t="s">
        <v>178</v>
      </c>
      <c r="C3337" s="4" t="s">
        <v>43</v>
      </c>
      <c r="D3337" s="4" t="s">
        <v>459</v>
      </c>
      <c r="E3337" s="4" t="s">
        <v>18</v>
      </c>
      <c r="F3337" s="15" t="s">
        <v>647</v>
      </c>
      <c r="G3337" s="5">
        <f>G3338</f>
        <v>38810.6</v>
      </c>
      <c r="H3337" s="5">
        <f t="shared" si="1797"/>
        <v>38810.6</v>
      </c>
      <c r="I3337" s="5">
        <f t="shared" si="1797"/>
        <v>38810.6</v>
      </c>
      <c r="J3337" s="5">
        <f t="shared" si="1797"/>
        <v>0</v>
      </c>
    </row>
    <row r="3338" spans="1:10" ht="63" x14ac:dyDescent="0.25">
      <c r="A3338" s="4" t="s">
        <v>440</v>
      </c>
      <c r="B3338" s="4" t="s">
        <v>178</v>
      </c>
      <c r="C3338" s="4" t="s">
        <v>43</v>
      </c>
      <c r="D3338" s="4" t="s">
        <v>459</v>
      </c>
      <c r="E3338" s="4" t="s">
        <v>219</v>
      </c>
      <c r="F3338" s="15" t="s">
        <v>648</v>
      </c>
      <c r="G3338" s="5">
        <v>38810.6</v>
      </c>
      <c r="H3338" s="5">
        <v>38810.6</v>
      </c>
      <c r="I3338" s="5">
        <v>38810.6</v>
      </c>
      <c r="J3338" s="5"/>
    </row>
    <row r="3339" spans="1:10" ht="31.5" x14ac:dyDescent="0.25">
      <c r="A3339" s="4" t="s">
        <v>440</v>
      </c>
      <c r="B3339" s="4" t="s">
        <v>178</v>
      </c>
      <c r="C3339" s="4" t="s">
        <v>43</v>
      </c>
      <c r="D3339" s="4" t="s">
        <v>30</v>
      </c>
      <c r="E3339" s="4"/>
      <c r="F3339" s="15" t="s">
        <v>1273</v>
      </c>
      <c r="G3339" s="5">
        <f>G3340</f>
        <v>27724.699999999997</v>
      </c>
      <c r="H3339" s="5">
        <f t="shared" ref="H3339:J3339" si="1798">H3340</f>
        <v>27218.1</v>
      </c>
      <c r="I3339" s="5">
        <f t="shared" si="1798"/>
        <v>27217.8</v>
      </c>
      <c r="J3339" s="5">
        <f t="shared" si="1798"/>
        <v>0</v>
      </c>
    </row>
    <row r="3340" spans="1:10" ht="31.5" x14ac:dyDescent="0.25">
      <c r="A3340" s="4" t="s">
        <v>440</v>
      </c>
      <c r="B3340" s="4" t="s">
        <v>178</v>
      </c>
      <c r="C3340" s="4" t="s">
        <v>43</v>
      </c>
      <c r="D3340" s="4" t="s">
        <v>31</v>
      </c>
      <c r="E3340" s="4"/>
      <c r="F3340" s="15" t="s">
        <v>1276</v>
      </c>
      <c r="G3340" s="5">
        <f>G3341+G3344</f>
        <v>27724.699999999997</v>
      </c>
      <c r="H3340" s="5">
        <f t="shared" ref="H3340:J3340" si="1799">H3341+H3344</f>
        <v>27218.1</v>
      </c>
      <c r="I3340" s="5">
        <f t="shared" si="1799"/>
        <v>27217.8</v>
      </c>
      <c r="J3340" s="5">
        <f t="shared" si="1799"/>
        <v>0</v>
      </c>
    </row>
    <row r="3341" spans="1:10" ht="31.5" x14ac:dyDescent="0.25">
      <c r="A3341" s="4" t="s">
        <v>440</v>
      </c>
      <c r="B3341" s="4" t="s">
        <v>178</v>
      </c>
      <c r="C3341" s="4" t="s">
        <v>43</v>
      </c>
      <c r="D3341" s="4" t="s">
        <v>32</v>
      </c>
      <c r="E3341" s="4"/>
      <c r="F3341" s="15" t="s">
        <v>1266</v>
      </c>
      <c r="G3341" s="5">
        <f>G3342</f>
        <v>25822.1</v>
      </c>
      <c r="H3341" s="5">
        <f t="shared" ref="H3341:J3342" si="1800">H3342</f>
        <v>25315.8</v>
      </c>
      <c r="I3341" s="5">
        <f t="shared" si="1800"/>
        <v>25315.8</v>
      </c>
      <c r="J3341" s="5">
        <f t="shared" si="1800"/>
        <v>0</v>
      </c>
    </row>
    <row r="3342" spans="1:10" ht="78.75" x14ac:dyDescent="0.25">
      <c r="A3342" s="4" t="s">
        <v>440</v>
      </c>
      <c r="B3342" s="4" t="s">
        <v>178</v>
      </c>
      <c r="C3342" s="4" t="s">
        <v>43</v>
      </c>
      <c r="D3342" s="4" t="s">
        <v>32</v>
      </c>
      <c r="E3342" s="4" t="s">
        <v>23</v>
      </c>
      <c r="F3342" s="15" t="s">
        <v>628</v>
      </c>
      <c r="G3342" s="5">
        <f>G3343</f>
        <v>25822.1</v>
      </c>
      <c r="H3342" s="5">
        <f t="shared" si="1800"/>
        <v>25315.8</v>
      </c>
      <c r="I3342" s="5">
        <f t="shared" si="1800"/>
        <v>25315.8</v>
      </c>
      <c r="J3342" s="5">
        <f t="shared" si="1800"/>
        <v>0</v>
      </c>
    </row>
    <row r="3343" spans="1:10" ht="31.5" x14ac:dyDescent="0.25">
      <c r="A3343" s="4" t="s">
        <v>440</v>
      </c>
      <c r="B3343" s="4" t="s">
        <v>178</v>
      </c>
      <c r="C3343" s="4" t="s">
        <v>43</v>
      </c>
      <c r="D3343" s="4" t="s">
        <v>32</v>
      </c>
      <c r="E3343" s="4" t="s">
        <v>33</v>
      </c>
      <c r="F3343" s="15" t="s">
        <v>630</v>
      </c>
      <c r="G3343" s="5">
        <v>25822.1</v>
      </c>
      <c r="H3343" s="5">
        <v>25315.8</v>
      </c>
      <c r="I3343" s="5">
        <v>25315.8</v>
      </c>
      <c r="J3343" s="5"/>
    </row>
    <row r="3344" spans="1:10" ht="31.5" x14ac:dyDescent="0.25">
      <c r="A3344" s="4" t="s">
        <v>440</v>
      </c>
      <c r="B3344" s="4" t="s">
        <v>178</v>
      </c>
      <c r="C3344" s="4" t="s">
        <v>43</v>
      </c>
      <c r="D3344" s="4" t="s">
        <v>34</v>
      </c>
      <c r="E3344" s="4"/>
      <c r="F3344" s="15" t="s">
        <v>1267</v>
      </c>
      <c r="G3344" s="5">
        <f>G3345+G3347+G3349</f>
        <v>1902.6</v>
      </c>
      <c r="H3344" s="5">
        <f t="shared" ref="H3344:J3344" si="1801">H3345+H3347+H3349</f>
        <v>1902.3</v>
      </c>
      <c r="I3344" s="5">
        <f t="shared" si="1801"/>
        <v>1902</v>
      </c>
      <c r="J3344" s="5">
        <f t="shared" si="1801"/>
        <v>0</v>
      </c>
    </row>
    <row r="3345" spans="1:10" ht="78.75" x14ac:dyDescent="0.25">
      <c r="A3345" s="4" t="s">
        <v>440</v>
      </c>
      <c r="B3345" s="4" t="s">
        <v>178</v>
      </c>
      <c r="C3345" s="4" t="s">
        <v>43</v>
      </c>
      <c r="D3345" s="4" t="s">
        <v>34</v>
      </c>
      <c r="E3345" s="4" t="s">
        <v>23</v>
      </c>
      <c r="F3345" s="15" t="s">
        <v>628</v>
      </c>
      <c r="G3345" s="5">
        <f>G3346</f>
        <v>1.4</v>
      </c>
      <c r="H3345" s="5">
        <f t="shared" ref="H3345:J3345" si="1802">H3346</f>
        <v>0.4</v>
      </c>
      <c r="I3345" s="5">
        <f t="shared" si="1802"/>
        <v>0</v>
      </c>
      <c r="J3345" s="5">
        <f t="shared" si="1802"/>
        <v>0</v>
      </c>
    </row>
    <row r="3346" spans="1:10" ht="31.5" x14ac:dyDescent="0.25">
      <c r="A3346" s="4" t="s">
        <v>440</v>
      </c>
      <c r="B3346" s="4" t="s">
        <v>178</v>
      </c>
      <c r="C3346" s="4" t="s">
        <v>43</v>
      </c>
      <c r="D3346" s="4" t="s">
        <v>34</v>
      </c>
      <c r="E3346" s="4" t="s">
        <v>33</v>
      </c>
      <c r="F3346" s="15" t="s">
        <v>630</v>
      </c>
      <c r="G3346" s="5">
        <v>1.4</v>
      </c>
      <c r="H3346" s="5">
        <v>0.4</v>
      </c>
      <c r="I3346" s="5">
        <v>0</v>
      </c>
      <c r="J3346" s="5"/>
    </row>
    <row r="3347" spans="1:10" ht="31.5" x14ac:dyDescent="0.25">
      <c r="A3347" s="4" t="s">
        <v>440</v>
      </c>
      <c r="B3347" s="4" t="s">
        <v>178</v>
      </c>
      <c r="C3347" s="4" t="s">
        <v>43</v>
      </c>
      <c r="D3347" s="4" t="s">
        <v>34</v>
      </c>
      <c r="E3347" s="4" t="s">
        <v>16</v>
      </c>
      <c r="F3347" s="15" t="s">
        <v>631</v>
      </c>
      <c r="G3347" s="5">
        <f>G3348</f>
        <v>1897.6</v>
      </c>
      <c r="H3347" s="5">
        <f t="shared" ref="H3347:J3347" si="1803">H3348</f>
        <v>1898.6</v>
      </c>
      <c r="I3347" s="5">
        <f t="shared" si="1803"/>
        <v>1899</v>
      </c>
      <c r="J3347" s="5">
        <f t="shared" si="1803"/>
        <v>0</v>
      </c>
    </row>
    <row r="3348" spans="1:10" ht="31.5" x14ac:dyDescent="0.25">
      <c r="A3348" s="4" t="s">
        <v>440</v>
      </c>
      <c r="B3348" s="4" t="s">
        <v>178</v>
      </c>
      <c r="C3348" s="4" t="s">
        <v>43</v>
      </c>
      <c r="D3348" s="4" t="s">
        <v>34</v>
      </c>
      <c r="E3348" s="4" t="s">
        <v>17</v>
      </c>
      <c r="F3348" s="15" t="s">
        <v>632</v>
      </c>
      <c r="G3348" s="5">
        <v>1897.6</v>
      </c>
      <c r="H3348" s="5">
        <v>1898.6</v>
      </c>
      <c r="I3348" s="5">
        <v>1899</v>
      </c>
      <c r="J3348" s="5"/>
    </row>
    <row r="3349" spans="1:10" x14ac:dyDescent="0.25">
      <c r="A3349" s="4" t="s">
        <v>440</v>
      </c>
      <c r="B3349" s="4" t="s">
        <v>178</v>
      </c>
      <c r="C3349" s="4" t="s">
        <v>43</v>
      </c>
      <c r="D3349" s="4" t="s">
        <v>34</v>
      </c>
      <c r="E3349" s="4" t="s">
        <v>18</v>
      </c>
      <c r="F3349" s="15" t="s">
        <v>647</v>
      </c>
      <c r="G3349" s="5">
        <f>G3350</f>
        <v>3.6</v>
      </c>
      <c r="H3349" s="5">
        <f t="shared" ref="H3349:J3349" si="1804">H3350</f>
        <v>3.3</v>
      </c>
      <c r="I3349" s="5">
        <f t="shared" si="1804"/>
        <v>3</v>
      </c>
      <c r="J3349" s="5">
        <f t="shared" si="1804"/>
        <v>0</v>
      </c>
    </row>
    <row r="3350" spans="1:10" x14ac:dyDescent="0.25">
      <c r="A3350" s="4" t="s">
        <v>440</v>
      </c>
      <c r="B3350" s="4" t="s">
        <v>178</v>
      </c>
      <c r="C3350" s="4" t="s">
        <v>43</v>
      </c>
      <c r="D3350" s="4" t="s">
        <v>34</v>
      </c>
      <c r="E3350" s="4" t="s">
        <v>25</v>
      </c>
      <c r="F3350" s="15" t="s">
        <v>650</v>
      </c>
      <c r="G3350" s="5">
        <v>3.6</v>
      </c>
      <c r="H3350" s="5">
        <v>3.3</v>
      </c>
      <c r="I3350" s="5">
        <v>3</v>
      </c>
      <c r="J3350" s="5"/>
    </row>
    <row r="3351" spans="1:10" s="3" customFormat="1" ht="31.5" x14ac:dyDescent="0.25">
      <c r="A3351" s="7" t="s">
        <v>462</v>
      </c>
      <c r="B3351" s="7"/>
      <c r="C3351" s="7"/>
      <c r="D3351" s="7"/>
      <c r="E3351" s="7"/>
      <c r="F3351" s="12" t="s">
        <v>580</v>
      </c>
      <c r="G3351" s="8">
        <f>G3352</f>
        <v>164333.50000000003</v>
      </c>
      <c r="H3351" s="8">
        <f t="shared" ref="H3351:J3351" si="1805">H3352</f>
        <v>161923.20000000001</v>
      </c>
      <c r="I3351" s="8">
        <f t="shared" si="1805"/>
        <v>160430</v>
      </c>
      <c r="J3351" s="8">
        <f t="shared" si="1805"/>
        <v>0</v>
      </c>
    </row>
    <row r="3352" spans="1:10" s="3" customFormat="1" ht="31.5" x14ac:dyDescent="0.25">
      <c r="A3352" s="7" t="s">
        <v>462</v>
      </c>
      <c r="B3352" s="7" t="s">
        <v>85</v>
      </c>
      <c r="C3352" s="7"/>
      <c r="D3352" s="7"/>
      <c r="E3352" s="7"/>
      <c r="F3352" s="12" t="s">
        <v>588</v>
      </c>
      <c r="G3352" s="8">
        <f>G3353+G3395+G3408</f>
        <v>164333.50000000003</v>
      </c>
      <c r="H3352" s="8">
        <f t="shared" ref="H3352:J3352" si="1806">H3353+H3395+H3408</f>
        <v>161923.20000000001</v>
      </c>
      <c r="I3352" s="8">
        <f t="shared" si="1806"/>
        <v>160430</v>
      </c>
      <c r="J3352" s="8">
        <f t="shared" si="1806"/>
        <v>0</v>
      </c>
    </row>
    <row r="3353" spans="1:10" s="10" customFormat="1" ht="47.25" x14ac:dyDescent="0.25">
      <c r="A3353" s="9" t="s">
        <v>462</v>
      </c>
      <c r="B3353" s="9" t="s">
        <v>85</v>
      </c>
      <c r="C3353" s="9" t="s">
        <v>103</v>
      </c>
      <c r="D3353" s="9"/>
      <c r="E3353" s="9"/>
      <c r="F3353" s="14" t="s">
        <v>604</v>
      </c>
      <c r="G3353" s="11">
        <f>G3354+G3386</f>
        <v>144350.60000000003</v>
      </c>
      <c r="H3353" s="11">
        <f t="shared" ref="H3353:J3353" si="1807">H3354+H3386</f>
        <v>142160.40000000002</v>
      </c>
      <c r="I3353" s="11">
        <f t="shared" si="1807"/>
        <v>140667.20000000001</v>
      </c>
      <c r="J3353" s="11">
        <f t="shared" si="1807"/>
        <v>0</v>
      </c>
    </row>
    <row r="3354" spans="1:10" x14ac:dyDescent="0.25">
      <c r="A3354" s="4" t="s">
        <v>462</v>
      </c>
      <c r="B3354" s="4" t="s">
        <v>85</v>
      </c>
      <c r="C3354" s="4" t="s">
        <v>103</v>
      </c>
      <c r="D3354" s="4" t="s">
        <v>139</v>
      </c>
      <c r="E3354" s="4"/>
      <c r="F3354" s="15" t="s">
        <v>669</v>
      </c>
      <c r="G3354" s="5">
        <f>G3355</f>
        <v>143024.40000000002</v>
      </c>
      <c r="H3354" s="5">
        <f t="shared" ref="H3354:J3354" si="1808">H3355</f>
        <v>140548.70000000001</v>
      </c>
      <c r="I3354" s="5">
        <f t="shared" si="1808"/>
        <v>138529.5</v>
      </c>
      <c r="J3354" s="5">
        <f t="shared" si="1808"/>
        <v>0</v>
      </c>
    </row>
    <row r="3355" spans="1:10" ht="63" x14ac:dyDescent="0.25">
      <c r="A3355" s="4" t="s">
        <v>462</v>
      </c>
      <c r="B3355" s="4" t="s">
        <v>85</v>
      </c>
      <c r="C3355" s="4" t="s">
        <v>103</v>
      </c>
      <c r="D3355" s="4" t="s">
        <v>208</v>
      </c>
      <c r="E3355" s="4"/>
      <c r="F3355" s="15" t="s">
        <v>677</v>
      </c>
      <c r="G3355" s="5">
        <f>G3356+G3369+G3373</f>
        <v>143024.40000000002</v>
      </c>
      <c r="H3355" s="5">
        <f t="shared" ref="H3355:J3355" si="1809">H3356+H3369+H3373</f>
        <v>140548.70000000001</v>
      </c>
      <c r="I3355" s="5">
        <f t="shared" si="1809"/>
        <v>138529.5</v>
      </c>
      <c r="J3355" s="5">
        <f t="shared" si="1809"/>
        <v>0</v>
      </c>
    </row>
    <row r="3356" spans="1:10" ht="78.75" x14ac:dyDescent="0.25">
      <c r="A3356" s="4" t="s">
        <v>462</v>
      </c>
      <c r="B3356" s="4" t="s">
        <v>85</v>
      </c>
      <c r="C3356" s="4" t="s">
        <v>103</v>
      </c>
      <c r="D3356" s="4" t="s">
        <v>427</v>
      </c>
      <c r="E3356" s="4"/>
      <c r="F3356" s="15" t="s">
        <v>678</v>
      </c>
      <c r="G3356" s="5">
        <f>G3357+G3364</f>
        <v>49321.200000000004</v>
      </c>
      <c r="H3356" s="5">
        <f t="shared" ref="H3356:J3356" si="1810">H3357+H3364</f>
        <v>48790.600000000006</v>
      </c>
      <c r="I3356" s="5">
        <f t="shared" si="1810"/>
        <v>48790.600000000006</v>
      </c>
      <c r="J3356" s="5">
        <f t="shared" si="1810"/>
        <v>0</v>
      </c>
    </row>
    <row r="3357" spans="1:10" ht="47.25" x14ac:dyDescent="0.25">
      <c r="A3357" s="4" t="s">
        <v>462</v>
      </c>
      <c r="B3357" s="4" t="s">
        <v>85</v>
      </c>
      <c r="C3357" s="4" t="s">
        <v>103</v>
      </c>
      <c r="D3357" s="4" t="s">
        <v>463</v>
      </c>
      <c r="E3357" s="4"/>
      <c r="F3357" s="15" t="s">
        <v>679</v>
      </c>
      <c r="G3357" s="5">
        <f>G3358+G3360+G3362</f>
        <v>46411.200000000004</v>
      </c>
      <c r="H3357" s="5">
        <f t="shared" ref="H3357:J3357" si="1811">H3358+H3360+H3362</f>
        <v>45880.600000000006</v>
      </c>
      <c r="I3357" s="5">
        <f t="shared" si="1811"/>
        <v>45880.600000000006</v>
      </c>
      <c r="J3357" s="5">
        <f t="shared" si="1811"/>
        <v>0</v>
      </c>
    </row>
    <row r="3358" spans="1:10" ht="78.75" x14ac:dyDescent="0.25">
      <c r="A3358" s="4" t="s">
        <v>462</v>
      </c>
      <c r="B3358" s="4" t="s">
        <v>85</v>
      </c>
      <c r="C3358" s="4" t="s">
        <v>103</v>
      </c>
      <c r="D3358" s="4" t="s">
        <v>463</v>
      </c>
      <c r="E3358" s="4" t="s">
        <v>23</v>
      </c>
      <c r="F3358" s="15" t="s">
        <v>628</v>
      </c>
      <c r="G3358" s="5">
        <f>G3359</f>
        <v>39939.5</v>
      </c>
      <c r="H3358" s="5">
        <f t="shared" ref="H3358:J3358" si="1812">H3359</f>
        <v>39408.9</v>
      </c>
      <c r="I3358" s="5">
        <f t="shared" si="1812"/>
        <v>39408.9</v>
      </c>
      <c r="J3358" s="5">
        <f t="shared" si="1812"/>
        <v>0</v>
      </c>
    </row>
    <row r="3359" spans="1:10" x14ac:dyDescent="0.25">
      <c r="A3359" s="4" t="s">
        <v>462</v>
      </c>
      <c r="B3359" s="4" t="s">
        <v>85</v>
      </c>
      <c r="C3359" s="4" t="s">
        <v>103</v>
      </c>
      <c r="D3359" s="4" t="s">
        <v>463</v>
      </c>
      <c r="E3359" s="4" t="s">
        <v>24</v>
      </c>
      <c r="F3359" s="15" t="s">
        <v>629</v>
      </c>
      <c r="G3359" s="5">
        <v>39939.5</v>
      </c>
      <c r="H3359" s="5">
        <v>39408.9</v>
      </c>
      <c r="I3359" s="5">
        <v>39408.9</v>
      </c>
      <c r="J3359" s="5"/>
    </row>
    <row r="3360" spans="1:10" ht="31.5" x14ac:dyDescent="0.25">
      <c r="A3360" s="4" t="s">
        <v>462</v>
      </c>
      <c r="B3360" s="4" t="s">
        <v>85</v>
      </c>
      <c r="C3360" s="4" t="s">
        <v>103</v>
      </c>
      <c r="D3360" s="4" t="s">
        <v>463</v>
      </c>
      <c r="E3360" s="4" t="s">
        <v>16</v>
      </c>
      <c r="F3360" s="15" t="s">
        <v>631</v>
      </c>
      <c r="G3360" s="5">
        <f>G3361</f>
        <v>6437.4</v>
      </c>
      <c r="H3360" s="5">
        <f t="shared" ref="H3360:J3360" si="1813">H3361</f>
        <v>6437.4</v>
      </c>
      <c r="I3360" s="5">
        <f t="shared" si="1813"/>
        <v>6437.4</v>
      </c>
      <c r="J3360" s="5">
        <f t="shared" si="1813"/>
        <v>0</v>
      </c>
    </row>
    <row r="3361" spans="1:10" ht="31.5" x14ac:dyDescent="0.25">
      <c r="A3361" s="4" t="s">
        <v>462</v>
      </c>
      <c r="B3361" s="4" t="s">
        <v>85</v>
      </c>
      <c r="C3361" s="4" t="s">
        <v>103</v>
      </c>
      <c r="D3361" s="4" t="s">
        <v>463</v>
      </c>
      <c r="E3361" s="4" t="s">
        <v>17</v>
      </c>
      <c r="F3361" s="15" t="s">
        <v>632</v>
      </c>
      <c r="G3361" s="5">
        <v>6437.4</v>
      </c>
      <c r="H3361" s="5">
        <v>6437.4</v>
      </c>
      <c r="I3361" s="5">
        <v>6437.4</v>
      </c>
      <c r="J3361" s="5"/>
    </row>
    <row r="3362" spans="1:10" x14ac:dyDescent="0.25">
      <c r="A3362" s="4" t="s">
        <v>462</v>
      </c>
      <c r="B3362" s="4" t="s">
        <v>85</v>
      </c>
      <c r="C3362" s="4" t="s">
        <v>103</v>
      </c>
      <c r="D3362" s="4" t="s">
        <v>463</v>
      </c>
      <c r="E3362" s="4" t="s">
        <v>18</v>
      </c>
      <c r="F3362" s="15" t="s">
        <v>647</v>
      </c>
      <c r="G3362" s="5">
        <f>G3363</f>
        <v>34.300000000000004</v>
      </c>
      <c r="H3362" s="5">
        <f t="shared" ref="H3362:J3362" si="1814">H3363</f>
        <v>34.300000000000004</v>
      </c>
      <c r="I3362" s="5">
        <f t="shared" si="1814"/>
        <v>34.300000000000004</v>
      </c>
      <c r="J3362" s="5">
        <f t="shared" si="1814"/>
        <v>0</v>
      </c>
    </row>
    <row r="3363" spans="1:10" x14ac:dyDescent="0.25">
      <c r="A3363" s="4" t="s">
        <v>462</v>
      </c>
      <c r="B3363" s="4" t="s">
        <v>85</v>
      </c>
      <c r="C3363" s="4" t="s">
        <v>103</v>
      </c>
      <c r="D3363" s="4" t="s">
        <v>463</v>
      </c>
      <c r="E3363" s="4" t="s">
        <v>25</v>
      </c>
      <c r="F3363" s="15" t="s">
        <v>650</v>
      </c>
      <c r="G3363" s="5">
        <v>34.300000000000004</v>
      </c>
      <c r="H3363" s="5">
        <v>34.300000000000004</v>
      </c>
      <c r="I3363" s="5">
        <v>34.300000000000004</v>
      </c>
      <c r="J3363" s="5"/>
    </row>
    <row r="3364" spans="1:10" ht="63" x14ac:dyDescent="0.25">
      <c r="A3364" s="4" t="s">
        <v>462</v>
      </c>
      <c r="B3364" s="4" t="s">
        <v>85</v>
      </c>
      <c r="C3364" s="4" t="s">
        <v>103</v>
      </c>
      <c r="D3364" s="4" t="s">
        <v>464</v>
      </c>
      <c r="E3364" s="4"/>
      <c r="F3364" s="15" t="s">
        <v>680</v>
      </c>
      <c r="G3364" s="5">
        <f>G3365+G3367</f>
        <v>2910</v>
      </c>
      <c r="H3364" s="5">
        <f t="shared" ref="H3364:J3364" si="1815">H3365+H3367</f>
        <v>2910</v>
      </c>
      <c r="I3364" s="5">
        <f t="shared" si="1815"/>
        <v>2910</v>
      </c>
      <c r="J3364" s="5">
        <f t="shared" si="1815"/>
        <v>0</v>
      </c>
    </row>
    <row r="3365" spans="1:10" ht="78.75" x14ac:dyDescent="0.25">
      <c r="A3365" s="4" t="s">
        <v>462</v>
      </c>
      <c r="B3365" s="4" t="s">
        <v>85</v>
      </c>
      <c r="C3365" s="4" t="s">
        <v>103</v>
      </c>
      <c r="D3365" s="4" t="s">
        <v>464</v>
      </c>
      <c r="E3365" s="4" t="s">
        <v>23</v>
      </c>
      <c r="F3365" s="15" t="s">
        <v>628</v>
      </c>
      <c r="G3365" s="5">
        <f>G3366</f>
        <v>55.4</v>
      </c>
      <c r="H3365" s="5">
        <f t="shared" ref="H3365:J3365" si="1816">H3366</f>
        <v>55.4</v>
      </c>
      <c r="I3365" s="5">
        <f t="shared" si="1816"/>
        <v>55.4</v>
      </c>
      <c r="J3365" s="5">
        <f t="shared" si="1816"/>
        <v>0</v>
      </c>
    </row>
    <row r="3366" spans="1:10" x14ac:dyDescent="0.25">
      <c r="A3366" s="4" t="s">
        <v>462</v>
      </c>
      <c r="B3366" s="4" t="s">
        <v>85</v>
      </c>
      <c r="C3366" s="4" t="s">
        <v>103</v>
      </c>
      <c r="D3366" s="4" t="s">
        <v>464</v>
      </c>
      <c r="E3366" s="4" t="s">
        <v>24</v>
      </c>
      <c r="F3366" s="15" t="s">
        <v>629</v>
      </c>
      <c r="G3366" s="5">
        <v>55.4</v>
      </c>
      <c r="H3366" s="5">
        <v>55.4</v>
      </c>
      <c r="I3366" s="5">
        <v>55.4</v>
      </c>
      <c r="J3366" s="5"/>
    </row>
    <row r="3367" spans="1:10" ht="31.5" x14ac:dyDescent="0.25">
      <c r="A3367" s="4" t="s">
        <v>462</v>
      </c>
      <c r="B3367" s="4" t="s">
        <v>85</v>
      </c>
      <c r="C3367" s="4" t="s">
        <v>103</v>
      </c>
      <c r="D3367" s="4" t="s">
        <v>464</v>
      </c>
      <c r="E3367" s="4" t="s">
        <v>16</v>
      </c>
      <c r="F3367" s="15" t="s">
        <v>631</v>
      </c>
      <c r="G3367" s="5">
        <f>G3368</f>
        <v>2854.6</v>
      </c>
      <c r="H3367" s="5">
        <f t="shared" ref="H3367:J3367" si="1817">H3368</f>
        <v>2854.6</v>
      </c>
      <c r="I3367" s="5">
        <f t="shared" si="1817"/>
        <v>2854.6</v>
      </c>
      <c r="J3367" s="5">
        <f t="shared" si="1817"/>
        <v>0</v>
      </c>
    </row>
    <row r="3368" spans="1:10" ht="31.5" x14ac:dyDescent="0.25">
      <c r="A3368" s="4" t="s">
        <v>462</v>
      </c>
      <c r="B3368" s="4" t="s">
        <v>85</v>
      </c>
      <c r="C3368" s="4" t="s">
        <v>103</v>
      </c>
      <c r="D3368" s="4" t="s">
        <v>464</v>
      </c>
      <c r="E3368" s="4" t="s">
        <v>17</v>
      </c>
      <c r="F3368" s="15" t="s">
        <v>632</v>
      </c>
      <c r="G3368" s="5">
        <v>2854.6</v>
      </c>
      <c r="H3368" s="5">
        <v>2854.6</v>
      </c>
      <c r="I3368" s="5">
        <v>2854.6</v>
      </c>
      <c r="J3368" s="5"/>
    </row>
    <row r="3369" spans="1:10" ht="31.5" x14ac:dyDescent="0.25">
      <c r="A3369" s="4" t="s">
        <v>462</v>
      </c>
      <c r="B3369" s="4" t="s">
        <v>85</v>
      </c>
      <c r="C3369" s="4" t="s">
        <v>103</v>
      </c>
      <c r="D3369" s="4" t="s">
        <v>303</v>
      </c>
      <c r="E3369" s="4"/>
      <c r="F3369" s="15" t="s">
        <v>682</v>
      </c>
      <c r="G3369" s="5">
        <f>G3370</f>
        <v>341.7</v>
      </c>
      <c r="H3369" s="5">
        <f t="shared" ref="H3369:J3371" si="1818">H3370</f>
        <v>341.7</v>
      </c>
      <c r="I3369" s="5">
        <f t="shared" si="1818"/>
        <v>341.7</v>
      </c>
      <c r="J3369" s="5">
        <f t="shared" si="1818"/>
        <v>0</v>
      </c>
    </row>
    <row r="3370" spans="1:10" x14ac:dyDescent="0.25">
      <c r="A3370" s="4" t="s">
        <v>462</v>
      </c>
      <c r="B3370" s="4" t="s">
        <v>85</v>
      </c>
      <c r="C3370" s="4" t="s">
        <v>103</v>
      </c>
      <c r="D3370" s="4" t="s">
        <v>465</v>
      </c>
      <c r="E3370" s="4"/>
      <c r="F3370" s="15" t="s">
        <v>683</v>
      </c>
      <c r="G3370" s="5">
        <f>G3371</f>
        <v>341.7</v>
      </c>
      <c r="H3370" s="5">
        <f t="shared" si="1818"/>
        <v>341.7</v>
      </c>
      <c r="I3370" s="5">
        <f t="shared" si="1818"/>
        <v>341.7</v>
      </c>
      <c r="J3370" s="5">
        <f t="shared" si="1818"/>
        <v>0</v>
      </c>
    </row>
    <row r="3371" spans="1:10" x14ac:dyDescent="0.25">
      <c r="A3371" s="4" t="s">
        <v>462</v>
      </c>
      <c r="B3371" s="4" t="s">
        <v>85</v>
      </c>
      <c r="C3371" s="4" t="s">
        <v>103</v>
      </c>
      <c r="D3371" s="4" t="s">
        <v>465</v>
      </c>
      <c r="E3371" s="4" t="s">
        <v>18</v>
      </c>
      <c r="F3371" s="15" t="s">
        <v>647</v>
      </c>
      <c r="G3371" s="5">
        <f>G3372</f>
        <v>341.7</v>
      </c>
      <c r="H3371" s="5">
        <f t="shared" si="1818"/>
        <v>341.7</v>
      </c>
      <c r="I3371" s="5">
        <f t="shared" si="1818"/>
        <v>341.7</v>
      </c>
      <c r="J3371" s="5">
        <f t="shared" si="1818"/>
        <v>0</v>
      </c>
    </row>
    <row r="3372" spans="1:10" x14ac:dyDescent="0.25">
      <c r="A3372" s="4" t="s">
        <v>462</v>
      </c>
      <c r="B3372" s="4" t="s">
        <v>85</v>
      </c>
      <c r="C3372" s="4" t="s">
        <v>103</v>
      </c>
      <c r="D3372" s="4" t="s">
        <v>465</v>
      </c>
      <c r="E3372" s="4" t="s">
        <v>25</v>
      </c>
      <c r="F3372" s="15" t="s">
        <v>650</v>
      </c>
      <c r="G3372" s="5">
        <v>341.7</v>
      </c>
      <c r="H3372" s="5">
        <v>341.7</v>
      </c>
      <c r="I3372" s="5">
        <v>341.7</v>
      </c>
      <c r="J3372" s="5"/>
    </row>
    <row r="3373" spans="1:10" ht="47.25" x14ac:dyDescent="0.25">
      <c r="A3373" s="4" t="s">
        <v>462</v>
      </c>
      <c r="B3373" s="4" t="s">
        <v>85</v>
      </c>
      <c r="C3373" s="4" t="s">
        <v>103</v>
      </c>
      <c r="D3373" s="4" t="s">
        <v>209</v>
      </c>
      <c r="E3373" s="4"/>
      <c r="F3373" s="15" t="s">
        <v>686</v>
      </c>
      <c r="G3373" s="5">
        <f>G3374+G3381</f>
        <v>93361.500000000015</v>
      </c>
      <c r="H3373" s="5">
        <f t="shared" ref="H3373:J3373" si="1819">H3374+H3381</f>
        <v>91416.4</v>
      </c>
      <c r="I3373" s="5">
        <f t="shared" si="1819"/>
        <v>89397.2</v>
      </c>
      <c r="J3373" s="5">
        <f t="shared" si="1819"/>
        <v>0</v>
      </c>
    </row>
    <row r="3374" spans="1:10" ht="47.25" x14ac:dyDescent="0.25">
      <c r="A3374" s="4" t="s">
        <v>462</v>
      </c>
      <c r="B3374" s="4" t="s">
        <v>85</v>
      </c>
      <c r="C3374" s="4" t="s">
        <v>103</v>
      </c>
      <c r="D3374" s="4" t="s">
        <v>466</v>
      </c>
      <c r="E3374" s="4"/>
      <c r="F3374" s="15" t="s">
        <v>679</v>
      </c>
      <c r="G3374" s="5">
        <f>G3375+G3377+G3379</f>
        <v>87575.900000000009</v>
      </c>
      <c r="H3374" s="5">
        <f t="shared" ref="H3374:J3374" si="1820">H3375+H3377+H3379</f>
        <v>85849</v>
      </c>
      <c r="I3374" s="5">
        <f t="shared" si="1820"/>
        <v>83829.8</v>
      </c>
      <c r="J3374" s="5">
        <f t="shared" si="1820"/>
        <v>0</v>
      </c>
    </row>
    <row r="3375" spans="1:10" ht="78.75" x14ac:dyDescent="0.25">
      <c r="A3375" s="4" t="s">
        <v>462</v>
      </c>
      <c r="B3375" s="4" t="s">
        <v>85</v>
      </c>
      <c r="C3375" s="4" t="s">
        <v>103</v>
      </c>
      <c r="D3375" s="4" t="s">
        <v>466</v>
      </c>
      <c r="E3375" s="4" t="s">
        <v>23</v>
      </c>
      <c r="F3375" s="15" t="s">
        <v>628</v>
      </c>
      <c r="G3375" s="5">
        <f>G3376</f>
        <v>74204.7</v>
      </c>
      <c r="H3375" s="5">
        <f t="shared" ref="H3375:J3375" si="1821">H3376</f>
        <v>72767.7</v>
      </c>
      <c r="I3375" s="5">
        <f t="shared" si="1821"/>
        <v>72758.599999999991</v>
      </c>
      <c r="J3375" s="5">
        <f t="shared" si="1821"/>
        <v>0</v>
      </c>
    </row>
    <row r="3376" spans="1:10" x14ac:dyDescent="0.25">
      <c r="A3376" s="4" t="s">
        <v>462</v>
      </c>
      <c r="B3376" s="4" t="s">
        <v>85</v>
      </c>
      <c r="C3376" s="4" t="s">
        <v>103</v>
      </c>
      <c r="D3376" s="4" t="s">
        <v>466</v>
      </c>
      <c r="E3376" s="4" t="s">
        <v>24</v>
      </c>
      <c r="F3376" s="15" t="s">
        <v>629</v>
      </c>
      <c r="G3376" s="5">
        <v>74204.7</v>
      </c>
      <c r="H3376" s="5">
        <v>72767.7</v>
      </c>
      <c r="I3376" s="5">
        <v>72758.599999999991</v>
      </c>
      <c r="J3376" s="5"/>
    </row>
    <row r="3377" spans="1:10" ht="31.5" x14ac:dyDescent="0.25">
      <c r="A3377" s="4" t="s">
        <v>462</v>
      </c>
      <c r="B3377" s="4" t="s">
        <v>85</v>
      </c>
      <c r="C3377" s="4" t="s">
        <v>103</v>
      </c>
      <c r="D3377" s="4" t="s">
        <v>466</v>
      </c>
      <c r="E3377" s="4" t="s">
        <v>16</v>
      </c>
      <c r="F3377" s="15" t="s">
        <v>631</v>
      </c>
      <c r="G3377" s="5">
        <f>G3378</f>
        <v>13308.6</v>
      </c>
      <c r="H3377" s="5">
        <f t="shared" ref="H3377:J3377" si="1822">H3378</f>
        <v>13018.7</v>
      </c>
      <c r="I3377" s="5">
        <f t="shared" si="1822"/>
        <v>11008.6</v>
      </c>
      <c r="J3377" s="5">
        <f t="shared" si="1822"/>
        <v>0</v>
      </c>
    </row>
    <row r="3378" spans="1:10" ht="31.5" x14ac:dyDescent="0.25">
      <c r="A3378" s="4" t="s">
        <v>462</v>
      </c>
      <c r="B3378" s="4" t="s">
        <v>85</v>
      </c>
      <c r="C3378" s="4" t="s">
        <v>103</v>
      </c>
      <c r="D3378" s="4" t="s">
        <v>466</v>
      </c>
      <c r="E3378" s="4" t="s">
        <v>17</v>
      </c>
      <c r="F3378" s="15" t="s">
        <v>632</v>
      </c>
      <c r="G3378" s="5">
        <v>13308.6</v>
      </c>
      <c r="H3378" s="5">
        <v>13018.7</v>
      </c>
      <c r="I3378" s="5">
        <v>11008.6</v>
      </c>
      <c r="J3378" s="5"/>
    </row>
    <row r="3379" spans="1:10" x14ac:dyDescent="0.25">
      <c r="A3379" s="4" t="s">
        <v>462</v>
      </c>
      <c r="B3379" s="4" t="s">
        <v>85</v>
      </c>
      <c r="C3379" s="4" t="s">
        <v>103</v>
      </c>
      <c r="D3379" s="4" t="s">
        <v>466</v>
      </c>
      <c r="E3379" s="4" t="s">
        <v>18</v>
      </c>
      <c r="F3379" s="15" t="s">
        <v>647</v>
      </c>
      <c r="G3379" s="5">
        <f>G3380</f>
        <v>62.6</v>
      </c>
      <c r="H3379" s="5">
        <f t="shared" ref="H3379:J3379" si="1823">H3380</f>
        <v>62.6</v>
      </c>
      <c r="I3379" s="5">
        <f t="shared" si="1823"/>
        <v>62.6</v>
      </c>
      <c r="J3379" s="5">
        <f t="shared" si="1823"/>
        <v>0</v>
      </c>
    </row>
    <row r="3380" spans="1:10" x14ac:dyDescent="0.25">
      <c r="A3380" s="4" t="s">
        <v>462</v>
      </c>
      <c r="B3380" s="4" t="s">
        <v>85</v>
      </c>
      <c r="C3380" s="4" t="s">
        <v>103</v>
      </c>
      <c r="D3380" s="4" t="s">
        <v>466</v>
      </c>
      <c r="E3380" s="4" t="s">
        <v>25</v>
      </c>
      <c r="F3380" s="15" t="s">
        <v>650</v>
      </c>
      <c r="G3380" s="5">
        <v>62.6</v>
      </c>
      <c r="H3380" s="5">
        <v>62.6</v>
      </c>
      <c r="I3380" s="5">
        <v>62.6</v>
      </c>
      <c r="J3380" s="5"/>
    </row>
    <row r="3381" spans="1:10" ht="31.5" x14ac:dyDescent="0.25">
      <c r="A3381" s="4" t="s">
        <v>462</v>
      </c>
      <c r="B3381" s="4" t="s">
        <v>85</v>
      </c>
      <c r="C3381" s="4" t="s">
        <v>103</v>
      </c>
      <c r="D3381" s="4" t="s">
        <v>207</v>
      </c>
      <c r="E3381" s="4"/>
      <c r="F3381" s="15" t="s">
        <v>687</v>
      </c>
      <c r="G3381" s="5">
        <f>G3382+G3384</f>
        <v>5785.5999999999995</v>
      </c>
      <c r="H3381" s="5">
        <f t="shared" ref="H3381:J3381" si="1824">H3382+H3384</f>
        <v>5567.4</v>
      </c>
      <c r="I3381" s="5">
        <f t="shared" si="1824"/>
        <v>5567.4</v>
      </c>
      <c r="J3381" s="5">
        <f t="shared" si="1824"/>
        <v>0</v>
      </c>
    </row>
    <row r="3382" spans="1:10" ht="78.75" x14ac:dyDescent="0.25">
      <c r="A3382" s="4" t="s">
        <v>462</v>
      </c>
      <c r="B3382" s="4" t="s">
        <v>85</v>
      </c>
      <c r="C3382" s="4" t="s">
        <v>103</v>
      </c>
      <c r="D3382" s="4" t="s">
        <v>207</v>
      </c>
      <c r="E3382" s="4" t="s">
        <v>23</v>
      </c>
      <c r="F3382" s="15" t="s">
        <v>628</v>
      </c>
      <c r="G3382" s="5">
        <f>G3383</f>
        <v>4778.7</v>
      </c>
      <c r="H3382" s="5">
        <f t="shared" ref="H3382:J3382" si="1825">H3383</f>
        <v>4685</v>
      </c>
      <c r="I3382" s="5">
        <f t="shared" si="1825"/>
        <v>4685</v>
      </c>
      <c r="J3382" s="5">
        <f t="shared" si="1825"/>
        <v>0</v>
      </c>
    </row>
    <row r="3383" spans="1:10" x14ac:dyDescent="0.25">
      <c r="A3383" s="4" t="s">
        <v>462</v>
      </c>
      <c r="B3383" s="4" t="s">
        <v>85</v>
      </c>
      <c r="C3383" s="4" t="s">
        <v>103</v>
      </c>
      <c r="D3383" s="4" t="s">
        <v>207</v>
      </c>
      <c r="E3383" s="4" t="s">
        <v>24</v>
      </c>
      <c r="F3383" s="15" t="s">
        <v>629</v>
      </c>
      <c r="G3383" s="5">
        <v>4778.7</v>
      </c>
      <c r="H3383" s="5">
        <v>4685</v>
      </c>
      <c r="I3383" s="5">
        <v>4685</v>
      </c>
      <c r="J3383" s="5"/>
    </row>
    <row r="3384" spans="1:10" ht="31.5" x14ac:dyDescent="0.25">
      <c r="A3384" s="4" t="s">
        <v>462</v>
      </c>
      <c r="B3384" s="4" t="s">
        <v>85</v>
      </c>
      <c r="C3384" s="4" t="s">
        <v>103</v>
      </c>
      <c r="D3384" s="4" t="s">
        <v>207</v>
      </c>
      <c r="E3384" s="4" t="s">
        <v>16</v>
      </c>
      <c r="F3384" s="15" t="s">
        <v>631</v>
      </c>
      <c r="G3384" s="5">
        <f>G3385</f>
        <v>1006.9</v>
      </c>
      <c r="H3384" s="5">
        <f t="shared" ref="H3384:J3384" si="1826">H3385</f>
        <v>882.4</v>
      </c>
      <c r="I3384" s="5">
        <f t="shared" si="1826"/>
        <v>882.4</v>
      </c>
      <c r="J3384" s="5">
        <f t="shared" si="1826"/>
        <v>0</v>
      </c>
    </row>
    <row r="3385" spans="1:10" ht="31.5" x14ac:dyDescent="0.25">
      <c r="A3385" s="4" t="s">
        <v>462</v>
      </c>
      <c r="B3385" s="4" t="s">
        <v>85</v>
      </c>
      <c r="C3385" s="4" t="s">
        <v>103</v>
      </c>
      <c r="D3385" s="4" t="s">
        <v>207</v>
      </c>
      <c r="E3385" s="4" t="s">
        <v>17</v>
      </c>
      <c r="F3385" s="15" t="s">
        <v>632</v>
      </c>
      <c r="G3385" s="5">
        <v>1006.9</v>
      </c>
      <c r="H3385" s="5">
        <v>882.4</v>
      </c>
      <c r="I3385" s="5">
        <v>882.4</v>
      </c>
      <c r="J3385" s="5"/>
    </row>
    <row r="3386" spans="1:10" ht="31.5" x14ac:dyDescent="0.25">
      <c r="A3386" s="4" t="s">
        <v>462</v>
      </c>
      <c r="B3386" s="4" t="s">
        <v>85</v>
      </c>
      <c r="C3386" s="4" t="s">
        <v>103</v>
      </c>
      <c r="D3386" s="4" t="s">
        <v>27</v>
      </c>
      <c r="E3386" s="4"/>
      <c r="F3386" s="15" t="s">
        <v>1231</v>
      </c>
      <c r="G3386" s="5">
        <f>G3387</f>
        <v>1326.2</v>
      </c>
      <c r="H3386" s="5">
        <f t="shared" ref="H3386:J3387" si="1827">H3387</f>
        <v>1611.7</v>
      </c>
      <c r="I3386" s="5">
        <f t="shared" si="1827"/>
        <v>2137.6999999999998</v>
      </c>
      <c r="J3386" s="5">
        <f t="shared" si="1827"/>
        <v>0</v>
      </c>
    </row>
    <row r="3387" spans="1:10" x14ac:dyDescent="0.25">
      <c r="A3387" s="4" t="s">
        <v>462</v>
      </c>
      <c r="B3387" s="4" t="s">
        <v>85</v>
      </c>
      <c r="C3387" s="4" t="s">
        <v>103</v>
      </c>
      <c r="D3387" s="4" t="s">
        <v>28</v>
      </c>
      <c r="E3387" s="4"/>
      <c r="F3387" s="15" t="s">
        <v>1241</v>
      </c>
      <c r="G3387" s="5">
        <f>G3388</f>
        <v>1326.2</v>
      </c>
      <c r="H3387" s="5">
        <f t="shared" si="1827"/>
        <v>1611.7</v>
      </c>
      <c r="I3387" s="5">
        <f t="shared" si="1827"/>
        <v>2137.6999999999998</v>
      </c>
      <c r="J3387" s="5">
        <f t="shared" si="1827"/>
        <v>0</v>
      </c>
    </row>
    <row r="3388" spans="1:10" ht="47.25" x14ac:dyDescent="0.25">
      <c r="A3388" s="4" t="s">
        <v>462</v>
      </c>
      <c r="B3388" s="4" t="s">
        <v>85</v>
      </c>
      <c r="C3388" s="4" t="s">
        <v>103</v>
      </c>
      <c r="D3388" s="4" t="s">
        <v>262</v>
      </c>
      <c r="E3388" s="4"/>
      <c r="F3388" s="15" t="s">
        <v>1250</v>
      </c>
      <c r="G3388" s="5">
        <f>G3389+G3391+G3393</f>
        <v>1326.2</v>
      </c>
      <c r="H3388" s="5">
        <f t="shared" ref="H3388:J3388" si="1828">H3389+H3391+H3393</f>
        <v>1611.7</v>
      </c>
      <c r="I3388" s="5">
        <f t="shared" si="1828"/>
        <v>2137.6999999999998</v>
      </c>
      <c r="J3388" s="5">
        <f t="shared" si="1828"/>
        <v>0</v>
      </c>
    </row>
    <row r="3389" spans="1:10" ht="78.75" x14ac:dyDescent="0.25">
      <c r="A3389" s="4" t="s">
        <v>462</v>
      </c>
      <c r="B3389" s="4" t="s">
        <v>85</v>
      </c>
      <c r="C3389" s="4" t="s">
        <v>103</v>
      </c>
      <c r="D3389" s="4" t="s">
        <v>262</v>
      </c>
      <c r="E3389" s="4" t="s">
        <v>23</v>
      </c>
      <c r="F3389" s="15" t="s">
        <v>628</v>
      </c>
      <c r="G3389" s="5">
        <f>G3390</f>
        <v>533.79999999999995</v>
      </c>
      <c r="H3389" s="5">
        <f t="shared" ref="H3389:J3389" si="1829">H3390</f>
        <v>526.70000000000005</v>
      </c>
      <c r="I3389" s="5">
        <f t="shared" si="1829"/>
        <v>526.70000000000005</v>
      </c>
      <c r="J3389" s="5">
        <f t="shared" si="1829"/>
        <v>0</v>
      </c>
    </row>
    <row r="3390" spans="1:10" x14ac:dyDescent="0.25">
      <c r="A3390" s="4" t="s">
        <v>462</v>
      </c>
      <c r="B3390" s="4" t="s">
        <v>85</v>
      </c>
      <c r="C3390" s="4" t="s">
        <v>103</v>
      </c>
      <c r="D3390" s="4" t="s">
        <v>262</v>
      </c>
      <c r="E3390" s="4" t="s">
        <v>24</v>
      </c>
      <c r="F3390" s="15" t="s">
        <v>629</v>
      </c>
      <c r="G3390" s="5">
        <v>533.79999999999995</v>
      </c>
      <c r="H3390" s="5">
        <v>526.70000000000005</v>
      </c>
      <c r="I3390" s="5">
        <v>526.70000000000005</v>
      </c>
      <c r="J3390" s="5"/>
    </row>
    <row r="3391" spans="1:10" ht="31.5" x14ac:dyDescent="0.25">
      <c r="A3391" s="4" t="s">
        <v>462</v>
      </c>
      <c r="B3391" s="4" t="s">
        <v>85</v>
      </c>
      <c r="C3391" s="4" t="s">
        <v>103</v>
      </c>
      <c r="D3391" s="4" t="s">
        <v>262</v>
      </c>
      <c r="E3391" s="4" t="s">
        <v>16</v>
      </c>
      <c r="F3391" s="15" t="s">
        <v>631</v>
      </c>
      <c r="G3391" s="5">
        <f>G3392</f>
        <v>789.2</v>
      </c>
      <c r="H3391" s="5">
        <f t="shared" ref="H3391:J3391" si="1830">H3392</f>
        <v>1081.8</v>
      </c>
      <c r="I3391" s="5">
        <f t="shared" si="1830"/>
        <v>1607.8</v>
      </c>
      <c r="J3391" s="5">
        <f t="shared" si="1830"/>
        <v>0</v>
      </c>
    </row>
    <row r="3392" spans="1:10" ht="31.5" x14ac:dyDescent="0.25">
      <c r="A3392" s="4" t="s">
        <v>462</v>
      </c>
      <c r="B3392" s="4" t="s">
        <v>85</v>
      </c>
      <c r="C3392" s="4" t="s">
        <v>103</v>
      </c>
      <c r="D3392" s="4" t="s">
        <v>262</v>
      </c>
      <c r="E3392" s="4" t="s">
        <v>17</v>
      </c>
      <c r="F3392" s="15" t="s">
        <v>632</v>
      </c>
      <c r="G3392" s="5">
        <v>789.2</v>
      </c>
      <c r="H3392" s="5">
        <v>1081.8</v>
      </c>
      <c r="I3392" s="5">
        <v>1607.8</v>
      </c>
      <c r="J3392" s="5"/>
    </row>
    <row r="3393" spans="1:10" x14ac:dyDescent="0.25">
      <c r="A3393" s="4" t="s">
        <v>462</v>
      </c>
      <c r="B3393" s="4" t="s">
        <v>85</v>
      </c>
      <c r="C3393" s="4" t="s">
        <v>103</v>
      </c>
      <c r="D3393" s="4" t="s">
        <v>262</v>
      </c>
      <c r="E3393" s="4" t="s">
        <v>18</v>
      </c>
      <c r="F3393" s="15" t="s">
        <v>647</v>
      </c>
      <c r="G3393" s="5">
        <f>G3394</f>
        <v>3.2</v>
      </c>
      <c r="H3393" s="5">
        <f t="shared" ref="H3393:J3393" si="1831">H3394</f>
        <v>3.2</v>
      </c>
      <c r="I3393" s="5">
        <f t="shared" si="1831"/>
        <v>3.2</v>
      </c>
      <c r="J3393" s="5">
        <f t="shared" si="1831"/>
        <v>0</v>
      </c>
    </row>
    <row r="3394" spans="1:10" x14ac:dyDescent="0.25">
      <c r="A3394" s="4" t="s">
        <v>462</v>
      </c>
      <c r="B3394" s="4" t="s">
        <v>85</v>
      </c>
      <c r="C3394" s="4" t="s">
        <v>103</v>
      </c>
      <c r="D3394" s="4" t="s">
        <v>262</v>
      </c>
      <c r="E3394" s="4" t="s">
        <v>25</v>
      </c>
      <c r="F3394" s="15" t="s">
        <v>650</v>
      </c>
      <c r="G3394" s="5">
        <v>3.2</v>
      </c>
      <c r="H3394" s="5">
        <v>3.2</v>
      </c>
      <c r="I3394" s="5">
        <v>3.2</v>
      </c>
      <c r="J3394" s="5"/>
    </row>
    <row r="3395" spans="1:10" s="10" customFormat="1" x14ac:dyDescent="0.25">
      <c r="A3395" s="9" t="s">
        <v>462</v>
      </c>
      <c r="B3395" s="9" t="s">
        <v>85</v>
      </c>
      <c r="C3395" s="9" t="s">
        <v>178</v>
      </c>
      <c r="D3395" s="9"/>
      <c r="E3395" s="9"/>
      <c r="F3395" s="14" t="s">
        <v>605</v>
      </c>
      <c r="G3395" s="11">
        <f>G3396</f>
        <v>747.9</v>
      </c>
      <c r="H3395" s="11">
        <f t="shared" ref="H3395:J3397" si="1832">H3396</f>
        <v>747.9</v>
      </c>
      <c r="I3395" s="11">
        <f t="shared" si="1832"/>
        <v>747.9</v>
      </c>
      <c r="J3395" s="11">
        <f t="shared" si="1832"/>
        <v>0</v>
      </c>
    </row>
    <row r="3396" spans="1:10" x14ac:dyDescent="0.25">
      <c r="A3396" s="4" t="s">
        <v>462</v>
      </c>
      <c r="B3396" s="4" t="s">
        <v>85</v>
      </c>
      <c r="C3396" s="4" t="s">
        <v>178</v>
      </c>
      <c r="D3396" s="4" t="s">
        <v>139</v>
      </c>
      <c r="E3396" s="4"/>
      <c r="F3396" s="15" t="s">
        <v>669</v>
      </c>
      <c r="G3396" s="5">
        <f>G3397</f>
        <v>747.9</v>
      </c>
      <c r="H3396" s="5">
        <f t="shared" si="1832"/>
        <v>747.9</v>
      </c>
      <c r="I3396" s="5">
        <f t="shared" si="1832"/>
        <v>747.9</v>
      </c>
      <c r="J3396" s="5">
        <f t="shared" si="1832"/>
        <v>0</v>
      </c>
    </row>
    <row r="3397" spans="1:10" ht="31.5" x14ac:dyDescent="0.25">
      <c r="A3397" s="4" t="s">
        <v>462</v>
      </c>
      <c r="B3397" s="4" t="s">
        <v>85</v>
      </c>
      <c r="C3397" s="4" t="s">
        <v>178</v>
      </c>
      <c r="D3397" s="4" t="s">
        <v>212</v>
      </c>
      <c r="E3397" s="4"/>
      <c r="F3397" s="15" t="s">
        <v>688</v>
      </c>
      <c r="G3397" s="5">
        <f>G3398</f>
        <v>747.9</v>
      </c>
      <c r="H3397" s="5">
        <f t="shared" si="1832"/>
        <v>747.9</v>
      </c>
      <c r="I3397" s="5">
        <f t="shared" si="1832"/>
        <v>747.9</v>
      </c>
      <c r="J3397" s="5">
        <f t="shared" si="1832"/>
        <v>0</v>
      </c>
    </row>
    <row r="3398" spans="1:10" ht="78.75" x14ac:dyDescent="0.25">
      <c r="A3398" s="4" t="s">
        <v>462</v>
      </c>
      <c r="B3398" s="4" t="s">
        <v>85</v>
      </c>
      <c r="C3398" s="4" t="s">
        <v>178</v>
      </c>
      <c r="D3398" s="4" t="s">
        <v>470</v>
      </c>
      <c r="E3398" s="4"/>
      <c r="F3398" s="15" t="s">
        <v>695</v>
      </c>
      <c r="G3398" s="5">
        <f>G3399+G3402+G3405</f>
        <v>747.9</v>
      </c>
      <c r="H3398" s="5">
        <f t="shared" ref="H3398:J3398" si="1833">H3399+H3402+H3405</f>
        <v>747.9</v>
      </c>
      <c r="I3398" s="5">
        <f t="shared" si="1833"/>
        <v>747.9</v>
      </c>
      <c r="J3398" s="5">
        <f t="shared" si="1833"/>
        <v>0</v>
      </c>
    </row>
    <row r="3399" spans="1:10" ht="78.75" x14ac:dyDescent="0.25">
      <c r="A3399" s="4" t="s">
        <v>462</v>
      </c>
      <c r="B3399" s="4" t="s">
        <v>85</v>
      </c>
      <c r="C3399" s="4" t="s">
        <v>178</v>
      </c>
      <c r="D3399" s="4" t="s">
        <v>467</v>
      </c>
      <c r="E3399" s="4"/>
      <c r="F3399" s="15" t="s">
        <v>696</v>
      </c>
      <c r="G3399" s="5">
        <f>G3400</f>
        <v>73.5</v>
      </c>
      <c r="H3399" s="5">
        <f t="shared" ref="H3399:J3400" si="1834">H3400</f>
        <v>73.5</v>
      </c>
      <c r="I3399" s="5">
        <f t="shared" si="1834"/>
        <v>73.5</v>
      </c>
      <c r="J3399" s="5">
        <f t="shared" si="1834"/>
        <v>0</v>
      </c>
    </row>
    <row r="3400" spans="1:10" ht="31.5" x14ac:dyDescent="0.25">
      <c r="A3400" s="4" t="s">
        <v>462</v>
      </c>
      <c r="B3400" s="4" t="s">
        <v>85</v>
      </c>
      <c r="C3400" s="4" t="s">
        <v>178</v>
      </c>
      <c r="D3400" s="4" t="s">
        <v>467</v>
      </c>
      <c r="E3400" s="4" t="s">
        <v>16</v>
      </c>
      <c r="F3400" s="15" t="s">
        <v>631</v>
      </c>
      <c r="G3400" s="5">
        <f>G3401</f>
        <v>73.5</v>
      </c>
      <c r="H3400" s="5">
        <f t="shared" si="1834"/>
        <v>73.5</v>
      </c>
      <c r="I3400" s="5">
        <f t="shared" si="1834"/>
        <v>73.5</v>
      </c>
      <c r="J3400" s="5">
        <f t="shared" si="1834"/>
        <v>0</v>
      </c>
    </row>
    <row r="3401" spans="1:10" ht="31.5" x14ac:dyDescent="0.25">
      <c r="A3401" s="4" t="s">
        <v>462</v>
      </c>
      <c r="B3401" s="4" t="s">
        <v>85</v>
      </c>
      <c r="C3401" s="4" t="s">
        <v>178</v>
      </c>
      <c r="D3401" s="4" t="s">
        <v>467</v>
      </c>
      <c r="E3401" s="4" t="s">
        <v>17</v>
      </c>
      <c r="F3401" s="15" t="s">
        <v>632</v>
      </c>
      <c r="G3401" s="5">
        <v>73.5</v>
      </c>
      <c r="H3401" s="5">
        <v>73.5</v>
      </c>
      <c r="I3401" s="5">
        <v>73.5</v>
      </c>
      <c r="J3401" s="5"/>
    </row>
    <row r="3402" spans="1:10" ht="141.75" x14ac:dyDescent="0.25">
      <c r="A3402" s="4" t="s">
        <v>462</v>
      </c>
      <c r="B3402" s="4" t="s">
        <v>85</v>
      </c>
      <c r="C3402" s="4" t="s">
        <v>178</v>
      </c>
      <c r="D3402" s="4" t="s">
        <v>468</v>
      </c>
      <c r="E3402" s="4"/>
      <c r="F3402" s="15" t="s">
        <v>697</v>
      </c>
      <c r="G3402" s="5">
        <f>G3403</f>
        <v>524.4</v>
      </c>
      <c r="H3402" s="5">
        <f t="shared" ref="H3402:J3403" si="1835">H3403</f>
        <v>524.4</v>
      </c>
      <c r="I3402" s="5">
        <f t="shared" si="1835"/>
        <v>524.4</v>
      </c>
      <c r="J3402" s="5">
        <f t="shared" si="1835"/>
        <v>0</v>
      </c>
    </row>
    <row r="3403" spans="1:10" ht="31.5" x14ac:dyDescent="0.25">
      <c r="A3403" s="4" t="s">
        <v>462</v>
      </c>
      <c r="B3403" s="4" t="s">
        <v>85</v>
      </c>
      <c r="C3403" s="4" t="s">
        <v>178</v>
      </c>
      <c r="D3403" s="4" t="s">
        <v>468</v>
      </c>
      <c r="E3403" s="4" t="s">
        <v>98</v>
      </c>
      <c r="F3403" s="15" t="s">
        <v>641</v>
      </c>
      <c r="G3403" s="5">
        <f>G3404</f>
        <v>524.4</v>
      </c>
      <c r="H3403" s="5">
        <f t="shared" si="1835"/>
        <v>524.4</v>
      </c>
      <c r="I3403" s="5">
        <f t="shared" si="1835"/>
        <v>524.4</v>
      </c>
      <c r="J3403" s="5">
        <f t="shared" si="1835"/>
        <v>0</v>
      </c>
    </row>
    <row r="3404" spans="1:10" ht="47.25" x14ac:dyDescent="0.25">
      <c r="A3404" s="4" t="s">
        <v>462</v>
      </c>
      <c r="B3404" s="4" t="s">
        <v>85</v>
      </c>
      <c r="C3404" s="4" t="s">
        <v>178</v>
      </c>
      <c r="D3404" s="4" t="s">
        <v>468</v>
      </c>
      <c r="E3404" s="4" t="s">
        <v>94</v>
      </c>
      <c r="F3404" s="15" t="s">
        <v>644</v>
      </c>
      <c r="G3404" s="5">
        <v>524.4</v>
      </c>
      <c r="H3404" s="5">
        <v>524.4</v>
      </c>
      <c r="I3404" s="5">
        <v>524.4</v>
      </c>
      <c r="J3404" s="5"/>
    </row>
    <row r="3405" spans="1:10" ht="78.75" x14ac:dyDescent="0.25">
      <c r="A3405" s="4" t="s">
        <v>462</v>
      </c>
      <c r="B3405" s="4" t="s">
        <v>85</v>
      </c>
      <c r="C3405" s="4" t="s">
        <v>178</v>
      </c>
      <c r="D3405" s="4" t="s">
        <v>469</v>
      </c>
      <c r="E3405" s="4"/>
      <c r="F3405" s="15" t="s">
        <v>698</v>
      </c>
      <c r="G3405" s="5">
        <f>G3406</f>
        <v>150</v>
      </c>
      <c r="H3405" s="5">
        <f t="shared" ref="H3405:J3406" si="1836">H3406</f>
        <v>150</v>
      </c>
      <c r="I3405" s="5">
        <f t="shared" si="1836"/>
        <v>150</v>
      </c>
      <c r="J3405" s="5">
        <f t="shared" si="1836"/>
        <v>0</v>
      </c>
    </row>
    <row r="3406" spans="1:10" x14ac:dyDescent="0.25">
      <c r="A3406" s="4" t="s">
        <v>462</v>
      </c>
      <c r="B3406" s="4" t="s">
        <v>85</v>
      </c>
      <c r="C3406" s="4" t="s">
        <v>178</v>
      </c>
      <c r="D3406" s="4" t="s">
        <v>469</v>
      </c>
      <c r="E3406" s="4" t="s">
        <v>145</v>
      </c>
      <c r="F3406" s="15" t="s">
        <v>633</v>
      </c>
      <c r="G3406" s="5">
        <f>G3407</f>
        <v>150</v>
      </c>
      <c r="H3406" s="5">
        <f t="shared" si="1836"/>
        <v>150</v>
      </c>
      <c r="I3406" s="5">
        <f t="shared" si="1836"/>
        <v>150</v>
      </c>
      <c r="J3406" s="5">
        <f t="shared" si="1836"/>
        <v>0</v>
      </c>
    </row>
    <row r="3407" spans="1:10" ht="31.5" x14ac:dyDescent="0.25">
      <c r="A3407" s="4" t="s">
        <v>462</v>
      </c>
      <c r="B3407" s="4" t="s">
        <v>85</v>
      </c>
      <c r="C3407" s="4" t="s">
        <v>178</v>
      </c>
      <c r="D3407" s="4" t="s">
        <v>469</v>
      </c>
      <c r="E3407" s="4" t="s">
        <v>442</v>
      </c>
      <c r="F3407" s="15" t="s">
        <v>635</v>
      </c>
      <c r="G3407" s="5">
        <v>150</v>
      </c>
      <c r="H3407" s="5">
        <v>150</v>
      </c>
      <c r="I3407" s="5">
        <v>150</v>
      </c>
      <c r="J3407" s="5"/>
    </row>
    <row r="3408" spans="1:10" s="10" customFormat="1" ht="31.5" x14ac:dyDescent="0.25">
      <c r="A3408" s="9" t="s">
        <v>462</v>
      </c>
      <c r="B3408" s="9" t="s">
        <v>85</v>
      </c>
      <c r="C3408" s="9" t="s">
        <v>211</v>
      </c>
      <c r="D3408" s="9"/>
      <c r="E3408" s="9"/>
      <c r="F3408" s="14" t="s">
        <v>606</v>
      </c>
      <c r="G3408" s="11">
        <f>G3409+G3428</f>
        <v>19235</v>
      </c>
      <c r="H3408" s="11">
        <f t="shared" ref="H3408:J3408" si="1837">H3409+H3428</f>
        <v>19014.900000000001</v>
      </c>
      <c r="I3408" s="11">
        <f t="shared" si="1837"/>
        <v>19014.900000000001</v>
      </c>
      <c r="J3408" s="11">
        <f t="shared" si="1837"/>
        <v>0</v>
      </c>
    </row>
    <row r="3409" spans="1:10" x14ac:dyDescent="0.25">
      <c r="A3409" s="4" t="s">
        <v>462</v>
      </c>
      <c r="B3409" s="4" t="s">
        <v>85</v>
      </c>
      <c r="C3409" s="4" t="s">
        <v>211</v>
      </c>
      <c r="D3409" s="4" t="s">
        <v>139</v>
      </c>
      <c r="E3409" s="4"/>
      <c r="F3409" s="15" t="s">
        <v>669</v>
      </c>
      <c r="G3409" s="5">
        <f>G3410+G3419</f>
        <v>7013.2999999999993</v>
      </c>
      <c r="H3409" s="5">
        <f t="shared" ref="H3409:J3409" si="1838">H3410+H3419</f>
        <v>7013.2999999999993</v>
      </c>
      <c r="I3409" s="5">
        <f t="shared" si="1838"/>
        <v>7013.2999999999993</v>
      </c>
      <c r="J3409" s="5">
        <f t="shared" si="1838"/>
        <v>0</v>
      </c>
    </row>
    <row r="3410" spans="1:10" x14ac:dyDescent="0.25">
      <c r="A3410" s="4" t="s">
        <v>462</v>
      </c>
      <c r="B3410" s="4" t="s">
        <v>85</v>
      </c>
      <c r="C3410" s="4" t="s">
        <v>211</v>
      </c>
      <c r="D3410" s="4" t="s">
        <v>140</v>
      </c>
      <c r="E3410" s="4"/>
      <c r="F3410" s="15" t="s">
        <v>670</v>
      </c>
      <c r="G3410" s="5">
        <f>G3411+G3415</f>
        <v>5731.2999999999993</v>
      </c>
      <c r="H3410" s="5">
        <f t="shared" ref="H3410:J3410" si="1839">H3411+H3415</f>
        <v>5731.2999999999993</v>
      </c>
      <c r="I3410" s="5">
        <f t="shared" si="1839"/>
        <v>5731.2999999999993</v>
      </c>
      <c r="J3410" s="5">
        <f t="shared" si="1839"/>
        <v>0</v>
      </c>
    </row>
    <row r="3411" spans="1:10" ht="47.25" x14ac:dyDescent="0.25">
      <c r="A3411" s="4" t="s">
        <v>462</v>
      </c>
      <c r="B3411" s="4" t="s">
        <v>85</v>
      </c>
      <c r="C3411" s="4" t="s">
        <v>211</v>
      </c>
      <c r="D3411" s="4" t="s">
        <v>475</v>
      </c>
      <c r="E3411" s="4"/>
      <c r="F3411" s="15" t="s">
        <v>671</v>
      </c>
      <c r="G3411" s="5">
        <f>G3412</f>
        <v>5631.2999999999993</v>
      </c>
      <c r="H3411" s="5">
        <f t="shared" ref="H3411:J3413" si="1840">H3412</f>
        <v>5631.2999999999993</v>
      </c>
      <c r="I3411" s="5">
        <f t="shared" si="1840"/>
        <v>5631.2999999999993</v>
      </c>
      <c r="J3411" s="5">
        <f t="shared" si="1840"/>
        <v>0</v>
      </c>
    </row>
    <row r="3412" spans="1:10" ht="47.25" x14ac:dyDescent="0.25">
      <c r="A3412" s="4" t="s">
        <v>462</v>
      </c>
      <c r="B3412" s="4" t="s">
        <v>85</v>
      </c>
      <c r="C3412" s="4" t="s">
        <v>211</v>
      </c>
      <c r="D3412" s="4" t="s">
        <v>471</v>
      </c>
      <c r="E3412" s="4"/>
      <c r="F3412" s="15" t="s">
        <v>672</v>
      </c>
      <c r="G3412" s="5">
        <f>G3413</f>
        <v>5631.2999999999993</v>
      </c>
      <c r="H3412" s="5">
        <f t="shared" si="1840"/>
        <v>5631.2999999999993</v>
      </c>
      <c r="I3412" s="5">
        <f t="shared" si="1840"/>
        <v>5631.2999999999993</v>
      </c>
      <c r="J3412" s="5">
        <f t="shared" si="1840"/>
        <v>0</v>
      </c>
    </row>
    <row r="3413" spans="1:10" ht="31.5" x14ac:dyDescent="0.25">
      <c r="A3413" s="4" t="s">
        <v>462</v>
      </c>
      <c r="B3413" s="4" t="s">
        <v>85</v>
      </c>
      <c r="C3413" s="4" t="s">
        <v>211</v>
      </c>
      <c r="D3413" s="4" t="s">
        <v>471</v>
      </c>
      <c r="E3413" s="4" t="s">
        <v>98</v>
      </c>
      <c r="F3413" s="15" t="s">
        <v>641</v>
      </c>
      <c r="G3413" s="5">
        <f>G3414</f>
        <v>5631.2999999999993</v>
      </c>
      <c r="H3413" s="5">
        <f t="shared" si="1840"/>
        <v>5631.2999999999993</v>
      </c>
      <c r="I3413" s="5">
        <f t="shared" si="1840"/>
        <v>5631.2999999999993</v>
      </c>
      <c r="J3413" s="5">
        <f t="shared" si="1840"/>
        <v>0</v>
      </c>
    </row>
    <row r="3414" spans="1:10" ht="47.25" x14ac:dyDescent="0.25">
      <c r="A3414" s="4" t="s">
        <v>462</v>
      </c>
      <c r="B3414" s="4" t="s">
        <v>85</v>
      </c>
      <c r="C3414" s="4" t="s">
        <v>211</v>
      </c>
      <c r="D3414" s="4" t="s">
        <v>471</v>
      </c>
      <c r="E3414" s="4" t="s">
        <v>94</v>
      </c>
      <c r="F3414" s="15" t="s">
        <v>644</v>
      </c>
      <c r="G3414" s="5">
        <v>5631.2999999999993</v>
      </c>
      <c r="H3414" s="5">
        <v>5631.2999999999993</v>
      </c>
      <c r="I3414" s="5">
        <v>5631.2999999999993</v>
      </c>
      <c r="J3414" s="5"/>
    </row>
    <row r="3415" spans="1:10" ht="63" x14ac:dyDescent="0.25">
      <c r="A3415" s="4" t="s">
        <v>462</v>
      </c>
      <c r="B3415" s="4" t="s">
        <v>85</v>
      </c>
      <c r="C3415" s="4" t="s">
        <v>211</v>
      </c>
      <c r="D3415" s="4" t="s">
        <v>476</v>
      </c>
      <c r="E3415" s="4"/>
      <c r="F3415" s="15" t="s">
        <v>673</v>
      </c>
      <c r="G3415" s="5">
        <f>G3416</f>
        <v>100</v>
      </c>
      <c r="H3415" s="5">
        <f t="shared" ref="H3415:J3417" si="1841">H3416</f>
        <v>100</v>
      </c>
      <c r="I3415" s="5">
        <f t="shared" si="1841"/>
        <v>100</v>
      </c>
      <c r="J3415" s="5">
        <f t="shared" si="1841"/>
        <v>0</v>
      </c>
    </row>
    <row r="3416" spans="1:10" ht="31.5" x14ac:dyDescent="0.25">
      <c r="A3416" s="4" t="s">
        <v>462</v>
      </c>
      <c r="B3416" s="4" t="s">
        <v>85</v>
      </c>
      <c r="C3416" s="4" t="s">
        <v>211</v>
      </c>
      <c r="D3416" s="4" t="s">
        <v>472</v>
      </c>
      <c r="E3416" s="4"/>
      <c r="F3416" s="15" t="s">
        <v>674</v>
      </c>
      <c r="G3416" s="5">
        <f>G3417</f>
        <v>100</v>
      </c>
      <c r="H3416" s="5">
        <f t="shared" si="1841"/>
        <v>100</v>
      </c>
      <c r="I3416" s="5">
        <f t="shared" si="1841"/>
        <v>100</v>
      </c>
      <c r="J3416" s="5">
        <f t="shared" si="1841"/>
        <v>0</v>
      </c>
    </row>
    <row r="3417" spans="1:10" ht="31.5" x14ac:dyDescent="0.25">
      <c r="A3417" s="4" t="s">
        <v>462</v>
      </c>
      <c r="B3417" s="4" t="s">
        <v>85</v>
      </c>
      <c r="C3417" s="4" t="s">
        <v>211</v>
      </c>
      <c r="D3417" s="4" t="s">
        <v>472</v>
      </c>
      <c r="E3417" s="4" t="s">
        <v>16</v>
      </c>
      <c r="F3417" s="15" t="s">
        <v>631</v>
      </c>
      <c r="G3417" s="5">
        <f>G3418</f>
        <v>100</v>
      </c>
      <c r="H3417" s="5">
        <f t="shared" si="1841"/>
        <v>100</v>
      </c>
      <c r="I3417" s="5">
        <f t="shared" si="1841"/>
        <v>100</v>
      </c>
      <c r="J3417" s="5">
        <f t="shared" si="1841"/>
        <v>0</v>
      </c>
    </row>
    <row r="3418" spans="1:10" ht="31.5" x14ac:dyDescent="0.25">
      <c r="A3418" s="4" t="s">
        <v>462</v>
      </c>
      <c r="B3418" s="4" t="s">
        <v>85</v>
      </c>
      <c r="C3418" s="4" t="s">
        <v>211</v>
      </c>
      <c r="D3418" s="4" t="s">
        <v>472</v>
      </c>
      <c r="E3418" s="4" t="s">
        <v>17</v>
      </c>
      <c r="F3418" s="15" t="s">
        <v>632</v>
      </c>
      <c r="G3418" s="5">
        <v>100</v>
      </c>
      <c r="H3418" s="5">
        <v>100</v>
      </c>
      <c r="I3418" s="5">
        <v>100</v>
      </c>
      <c r="J3418" s="5"/>
    </row>
    <row r="3419" spans="1:10" ht="31.5" x14ac:dyDescent="0.25">
      <c r="A3419" s="4" t="s">
        <v>462</v>
      </c>
      <c r="B3419" s="4" t="s">
        <v>85</v>
      </c>
      <c r="C3419" s="4" t="s">
        <v>211</v>
      </c>
      <c r="D3419" s="4" t="s">
        <v>212</v>
      </c>
      <c r="E3419" s="4"/>
      <c r="F3419" s="15" t="s">
        <v>688</v>
      </c>
      <c r="G3419" s="5">
        <f>G3420+G3424</f>
        <v>1282</v>
      </c>
      <c r="H3419" s="5">
        <f t="shared" ref="H3419:J3419" si="1842">H3420+H3424</f>
        <v>1282</v>
      </c>
      <c r="I3419" s="5">
        <f t="shared" si="1842"/>
        <v>1282</v>
      </c>
      <c r="J3419" s="5">
        <f t="shared" si="1842"/>
        <v>0</v>
      </c>
    </row>
    <row r="3420" spans="1:10" ht="31.5" x14ac:dyDescent="0.25">
      <c r="A3420" s="4" t="s">
        <v>462</v>
      </c>
      <c r="B3420" s="4" t="s">
        <v>85</v>
      </c>
      <c r="C3420" s="4" t="s">
        <v>211</v>
      </c>
      <c r="D3420" s="4" t="s">
        <v>213</v>
      </c>
      <c r="E3420" s="4"/>
      <c r="F3420" s="15" t="s">
        <v>689</v>
      </c>
      <c r="G3420" s="5">
        <f>G3421</f>
        <v>1249.0999999999999</v>
      </c>
      <c r="H3420" s="5">
        <f t="shared" ref="H3420:J3422" si="1843">H3421</f>
        <v>1249.0999999999999</v>
      </c>
      <c r="I3420" s="5">
        <f t="shared" si="1843"/>
        <v>1249.0999999999999</v>
      </c>
      <c r="J3420" s="5">
        <f t="shared" si="1843"/>
        <v>0</v>
      </c>
    </row>
    <row r="3421" spans="1:10" ht="31.5" x14ac:dyDescent="0.25">
      <c r="A3421" s="4" t="s">
        <v>462</v>
      </c>
      <c r="B3421" s="4" t="s">
        <v>85</v>
      </c>
      <c r="C3421" s="4" t="s">
        <v>211</v>
      </c>
      <c r="D3421" s="4" t="s">
        <v>473</v>
      </c>
      <c r="E3421" s="4"/>
      <c r="F3421" s="15" t="s">
        <v>690</v>
      </c>
      <c r="G3421" s="5">
        <f>G3422</f>
        <v>1249.0999999999999</v>
      </c>
      <c r="H3421" s="5">
        <f t="shared" si="1843"/>
        <v>1249.0999999999999</v>
      </c>
      <c r="I3421" s="5">
        <f t="shared" si="1843"/>
        <v>1249.0999999999999</v>
      </c>
      <c r="J3421" s="5">
        <f t="shared" si="1843"/>
        <v>0</v>
      </c>
    </row>
    <row r="3422" spans="1:10" ht="31.5" x14ac:dyDescent="0.25">
      <c r="A3422" s="4" t="s">
        <v>462</v>
      </c>
      <c r="B3422" s="4" t="s">
        <v>85</v>
      </c>
      <c r="C3422" s="4" t="s">
        <v>211</v>
      </c>
      <c r="D3422" s="4" t="s">
        <v>473</v>
      </c>
      <c r="E3422" s="4" t="s">
        <v>16</v>
      </c>
      <c r="F3422" s="15" t="s">
        <v>631</v>
      </c>
      <c r="G3422" s="5">
        <f>G3423</f>
        <v>1249.0999999999999</v>
      </c>
      <c r="H3422" s="5">
        <f t="shared" si="1843"/>
        <v>1249.0999999999999</v>
      </c>
      <c r="I3422" s="5">
        <f t="shared" si="1843"/>
        <v>1249.0999999999999</v>
      </c>
      <c r="J3422" s="5">
        <f t="shared" si="1843"/>
        <v>0</v>
      </c>
    </row>
    <row r="3423" spans="1:10" ht="31.5" x14ac:dyDescent="0.25">
      <c r="A3423" s="4" t="s">
        <v>462</v>
      </c>
      <c r="B3423" s="4" t="s">
        <v>85</v>
      </c>
      <c r="C3423" s="4" t="s">
        <v>211</v>
      </c>
      <c r="D3423" s="4" t="s">
        <v>473</v>
      </c>
      <c r="E3423" s="4" t="s">
        <v>17</v>
      </c>
      <c r="F3423" s="15" t="s">
        <v>632</v>
      </c>
      <c r="G3423" s="5">
        <v>1249.0999999999999</v>
      </c>
      <c r="H3423" s="5">
        <v>1249.0999999999999</v>
      </c>
      <c r="I3423" s="5">
        <v>1249.0999999999999</v>
      </c>
      <c r="J3423" s="5"/>
    </row>
    <row r="3424" spans="1:10" ht="47.25" x14ac:dyDescent="0.25">
      <c r="A3424" s="4" t="s">
        <v>462</v>
      </c>
      <c r="B3424" s="4" t="s">
        <v>85</v>
      </c>
      <c r="C3424" s="4" t="s">
        <v>211</v>
      </c>
      <c r="D3424" s="4" t="s">
        <v>305</v>
      </c>
      <c r="E3424" s="4"/>
      <c r="F3424" s="15" t="s">
        <v>692</v>
      </c>
      <c r="G3424" s="5">
        <f>G3425</f>
        <v>32.9</v>
      </c>
      <c r="H3424" s="5">
        <f t="shared" ref="H3424:J3426" si="1844">H3425</f>
        <v>32.9</v>
      </c>
      <c r="I3424" s="5">
        <f t="shared" si="1844"/>
        <v>32.9</v>
      </c>
      <c r="J3424" s="5">
        <f t="shared" si="1844"/>
        <v>0</v>
      </c>
    </row>
    <row r="3425" spans="1:10" ht="31.5" x14ac:dyDescent="0.25">
      <c r="A3425" s="4" t="s">
        <v>462</v>
      </c>
      <c r="B3425" s="4" t="s">
        <v>85</v>
      </c>
      <c r="C3425" s="4" t="s">
        <v>211</v>
      </c>
      <c r="D3425" s="4" t="s">
        <v>474</v>
      </c>
      <c r="E3425" s="4"/>
      <c r="F3425" s="15" t="s">
        <v>693</v>
      </c>
      <c r="G3425" s="5">
        <f>G3426</f>
        <v>32.9</v>
      </c>
      <c r="H3425" s="5">
        <f t="shared" si="1844"/>
        <v>32.9</v>
      </c>
      <c r="I3425" s="5">
        <f t="shared" si="1844"/>
        <v>32.9</v>
      </c>
      <c r="J3425" s="5">
        <f t="shared" si="1844"/>
        <v>0</v>
      </c>
    </row>
    <row r="3426" spans="1:10" x14ac:dyDescent="0.25">
      <c r="A3426" s="4" t="s">
        <v>462</v>
      </c>
      <c r="B3426" s="4" t="s">
        <v>85</v>
      </c>
      <c r="C3426" s="4" t="s">
        <v>211</v>
      </c>
      <c r="D3426" s="4" t="s">
        <v>474</v>
      </c>
      <c r="E3426" s="4" t="s">
        <v>18</v>
      </c>
      <c r="F3426" s="15" t="s">
        <v>647</v>
      </c>
      <c r="G3426" s="5">
        <f>G3427</f>
        <v>32.9</v>
      </c>
      <c r="H3426" s="5">
        <f t="shared" si="1844"/>
        <v>32.9</v>
      </c>
      <c r="I3426" s="5">
        <f t="shared" si="1844"/>
        <v>32.9</v>
      </c>
      <c r="J3426" s="5">
        <f t="shared" si="1844"/>
        <v>0</v>
      </c>
    </row>
    <row r="3427" spans="1:10" x14ac:dyDescent="0.25">
      <c r="A3427" s="4" t="s">
        <v>462</v>
      </c>
      <c r="B3427" s="4" t="s">
        <v>85</v>
      </c>
      <c r="C3427" s="4" t="s">
        <v>211</v>
      </c>
      <c r="D3427" s="4" t="s">
        <v>474</v>
      </c>
      <c r="E3427" s="4" t="s">
        <v>25</v>
      </c>
      <c r="F3427" s="15" t="s">
        <v>650</v>
      </c>
      <c r="G3427" s="5">
        <v>32.9</v>
      </c>
      <c r="H3427" s="5">
        <v>32.9</v>
      </c>
      <c r="I3427" s="5">
        <v>32.9</v>
      </c>
      <c r="J3427" s="5"/>
    </row>
    <row r="3428" spans="1:10" ht="31.5" x14ac:dyDescent="0.25">
      <c r="A3428" s="4" t="s">
        <v>462</v>
      </c>
      <c r="B3428" s="4" t="s">
        <v>85</v>
      </c>
      <c r="C3428" s="4" t="s">
        <v>211</v>
      </c>
      <c r="D3428" s="4" t="s">
        <v>30</v>
      </c>
      <c r="E3428" s="4"/>
      <c r="F3428" s="15" t="s">
        <v>1273</v>
      </c>
      <c r="G3428" s="5">
        <f>G3429</f>
        <v>12221.7</v>
      </c>
      <c r="H3428" s="5">
        <f t="shared" ref="H3428:J3428" si="1845">H3429</f>
        <v>12001.6</v>
      </c>
      <c r="I3428" s="5">
        <f t="shared" si="1845"/>
        <v>12001.6</v>
      </c>
      <c r="J3428" s="5">
        <f t="shared" si="1845"/>
        <v>0</v>
      </c>
    </row>
    <row r="3429" spans="1:10" ht="31.5" x14ac:dyDescent="0.25">
      <c r="A3429" s="4" t="s">
        <v>462</v>
      </c>
      <c r="B3429" s="4" t="s">
        <v>85</v>
      </c>
      <c r="C3429" s="4" t="s">
        <v>211</v>
      </c>
      <c r="D3429" s="4" t="s">
        <v>31</v>
      </c>
      <c r="E3429" s="4"/>
      <c r="F3429" s="15" t="s">
        <v>1276</v>
      </c>
      <c r="G3429" s="5">
        <f>G3430+G3433</f>
        <v>12221.7</v>
      </c>
      <c r="H3429" s="5">
        <f t="shared" ref="H3429:J3429" si="1846">H3430+H3433</f>
        <v>12001.6</v>
      </c>
      <c r="I3429" s="5">
        <f t="shared" si="1846"/>
        <v>12001.6</v>
      </c>
      <c r="J3429" s="5">
        <f t="shared" si="1846"/>
        <v>0</v>
      </c>
    </row>
    <row r="3430" spans="1:10" ht="31.5" x14ac:dyDescent="0.25">
      <c r="A3430" s="4" t="s">
        <v>462</v>
      </c>
      <c r="B3430" s="4" t="s">
        <v>85</v>
      </c>
      <c r="C3430" s="4" t="s">
        <v>211</v>
      </c>
      <c r="D3430" s="4" t="s">
        <v>32</v>
      </c>
      <c r="E3430" s="4"/>
      <c r="F3430" s="15" t="s">
        <v>1266</v>
      </c>
      <c r="G3430" s="5">
        <f>G3431</f>
        <v>11224.7</v>
      </c>
      <c r="H3430" s="5">
        <f t="shared" ref="H3430:J3431" si="1847">H3431</f>
        <v>11004.6</v>
      </c>
      <c r="I3430" s="5">
        <f t="shared" si="1847"/>
        <v>11004.6</v>
      </c>
      <c r="J3430" s="5">
        <f t="shared" si="1847"/>
        <v>0</v>
      </c>
    </row>
    <row r="3431" spans="1:10" ht="78.75" x14ac:dyDescent="0.25">
      <c r="A3431" s="4" t="s">
        <v>462</v>
      </c>
      <c r="B3431" s="4" t="s">
        <v>85</v>
      </c>
      <c r="C3431" s="4" t="s">
        <v>211</v>
      </c>
      <c r="D3431" s="4" t="s">
        <v>32</v>
      </c>
      <c r="E3431" s="4" t="s">
        <v>23</v>
      </c>
      <c r="F3431" s="15" t="s">
        <v>628</v>
      </c>
      <c r="G3431" s="5">
        <f>G3432</f>
        <v>11224.7</v>
      </c>
      <c r="H3431" s="5">
        <f t="shared" si="1847"/>
        <v>11004.6</v>
      </c>
      <c r="I3431" s="5">
        <f t="shared" si="1847"/>
        <v>11004.6</v>
      </c>
      <c r="J3431" s="5">
        <f t="shared" si="1847"/>
        <v>0</v>
      </c>
    </row>
    <row r="3432" spans="1:10" ht="31.5" x14ac:dyDescent="0.25">
      <c r="A3432" s="4" t="s">
        <v>462</v>
      </c>
      <c r="B3432" s="4" t="s">
        <v>85</v>
      </c>
      <c r="C3432" s="4" t="s">
        <v>211</v>
      </c>
      <c r="D3432" s="4" t="s">
        <v>32</v>
      </c>
      <c r="E3432" s="4" t="s">
        <v>33</v>
      </c>
      <c r="F3432" s="15" t="s">
        <v>630</v>
      </c>
      <c r="G3432" s="5">
        <v>11224.7</v>
      </c>
      <c r="H3432" s="5">
        <v>11004.6</v>
      </c>
      <c r="I3432" s="5">
        <v>11004.6</v>
      </c>
      <c r="J3432" s="5"/>
    </row>
    <row r="3433" spans="1:10" ht="31.5" x14ac:dyDescent="0.25">
      <c r="A3433" s="4" t="s">
        <v>462</v>
      </c>
      <c r="B3433" s="4" t="s">
        <v>85</v>
      </c>
      <c r="C3433" s="4" t="s">
        <v>211</v>
      </c>
      <c r="D3433" s="4" t="s">
        <v>34</v>
      </c>
      <c r="E3433" s="4"/>
      <c r="F3433" s="15" t="s">
        <v>1267</v>
      </c>
      <c r="G3433" s="5">
        <f>G3434+G3436</f>
        <v>997</v>
      </c>
      <c r="H3433" s="5">
        <f t="shared" ref="H3433:J3433" si="1848">H3434+H3436</f>
        <v>997</v>
      </c>
      <c r="I3433" s="5">
        <f t="shared" si="1848"/>
        <v>997</v>
      </c>
      <c r="J3433" s="5">
        <f t="shared" si="1848"/>
        <v>0</v>
      </c>
    </row>
    <row r="3434" spans="1:10" ht="78.75" x14ac:dyDescent="0.25">
      <c r="A3434" s="4" t="s">
        <v>462</v>
      </c>
      <c r="B3434" s="4" t="s">
        <v>85</v>
      </c>
      <c r="C3434" s="4" t="s">
        <v>211</v>
      </c>
      <c r="D3434" s="4" t="s">
        <v>34</v>
      </c>
      <c r="E3434" s="4" t="s">
        <v>23</v>
      </c>
      <c r="F3434" s="15" t="s">
        <v>628</v>
      </c>
      <c r="G3434" s="5">
        <f>G3435</f>
        <v>4</v>
      </c>
      <c r="H3434" s="5">
        <f t="shared" ref="H3434:J3434" si="1849">H3435</f>
        <v>4</v>
      </c>
      <c r="I3434" s="5">
        <f t="shared" si="1849"/>
        <v>4</v>
      </c>
      <c r="J3434" s="5">
        <f t="shared" si="1849"/>
        <v>0</v>
      </c>
    </row>
    <row r="3435" spans="1:10" ht="31.5" x14ac:dyDescent="0.25">
      <c r="A3435" s="4" t="s">
        <v>462</v>
      </c>
      <c r="B3435" s="4" t="s">
        <v>85</v>
      </c>
      <c r="C3435" s="4" t="s">
        <v>211</v>
      </c>
      <c r="D3435" s="4" t="s">
        <v>34</v>
      </c>
      <c r="E3435" s="4" t="s">
        <v>33</v>
      </c>
      <c r="F3435" s="15" t="s">
        <v>630</v>
      </c>
      <c r="G3435" s="5">
        <v>4</v>
      </c>
      <c r="H3435" s="5">
        <v>4</v>
      </c>
      <c r="I3435" s="5">
        <v>4</v>
      </c>
      <c r="J3435" s="5"/>
    </row>
    <row r="3436" spans="1:10" ht="31.5" x14ac:dyDescent="0.25">
      <c r="A3436" s="4" t="s">
        <v>462</v>
      </c>
      <c r="B3436" s="4" t="s">
        <v>85</v>
      </c>
      <c r="C3436" s="4" t="s">
        <v>211</v>
      </c>
      <c r="D3436" s="4" t="s">
        <v>34</v>
      </c>
      <c r="E3436" s="4" t="s">
        <v>16</v>
      </c>
      <c r="F3436" s="15" t="s">
        <v>631</v>
      </c>
      <c r="G3436" s="5">
        <f>G3437</f>
        <v>993</v>
      </c>
      <c r="H3436" s="5">
        <f t="shared" ref="H3436:J3436" si="1850">H3437</f>
        <v>993</v>
      </c>
      <c r="I3436" s="5">
        <f t="shared" si="1850"/>
        <v>993</v>
      </c>
      <c r="J3436" s="5">
        <f t="shared" si="1850"/>
        <v>0</v>
      </c>
    </row>
    <row r="3437" spans="1:10" ht="31.5" x14ac:dyDescent="0.25">
      <c r="A3437" s="4" t="s">
        <v>462</v>
      </c>
      <c r="B3437" s="4" t="s">
        <v>85</v>
      </c>
      <c r="C3437" s="4" t="s">
        <v>211</v>
      </c>
      <c r="D3437" s="4" t="s">
        <v>34</v>
      </c>
      <c r="E3437" s="4" t="s">
        <v>17</v>
      </c>
      <c r="F3437" s="15" t="s">
        <v>632</v>
      </c>
      <c r="G3437" s="5">
        <v>993</v>
      </c>
      <c r="H3437" s="5">
        <v>993</v>
      </c>
      <c r="I3437" s="5">
        <v>993</v>
      </c>
      <c r="J3437" s="5"/>
    </row>
    <row r="3438" spans="1:10" s="3" customFormat="1" x14ac:dyDescent="0.25">
      <c r="A3438" s="7" t="s">
        <v>477</v>
      </c>
      <c r="B3438" s="7"/>
      <c r="C3438" s="7"/>
      <c r="D3438" s="7"/>
      <c r="E3438" s="7"/>
      <c r="F3438" s="12" t="s">
        <v>581</v>
      </c>
      <c r="G3438" s="8">
        <f>G3439+G3574+G3581</f>
        <v>772020.29999999993</v>
      </c>
      <c r="H3438" s="8">
        <f t="shared" ref="H3438:J3438" si="1851">H3439+H3574+H3581</f>
        <v>740598.2</v>
      </c>
      <c r="I3438" s="8">
        <f t="shared" si="1851"/>
        <v>741132.89999999991</v>
      </c>
      <c r="J3438" s="8">
        <f t="shared" si="1851"/>
        <v>0</v>
      </c>
    </row>
    <row r="3439" spans="1:10" s="3" customFormat="1" x14ac:dyDescent="0.25">
      <c r="A3439" s="7" t="s">
        <v>477</v>
      </c>
      <c r="B3439" s="7" t="s">
        <v>10</v>
      </c>
      <c r="C3439" s="7"/>
      <c r="D3439" s="7"/>
      <c r="E3439" s="7"/>
      <c r="F3439" s="12" t="s">
        <v>587</v>
      </c>
      <c r="G3439" s="8">
        <f>G3440+G3446+G3461</f>
        <v>763173.1</v>
      </c>
      <c r="H3439" s="8">
        <f t="shared" ref="H3439:J3439" si="1852">H3440+H3446+H3461</f>
        <v>731274.6</v>
      </c>
      <c r="I3439" s="8">
        <f t="shared" si="1852"/>
        <v>731146.2</v>
      </c>
      <c r="J3439" s="8">
        <f t="shared" si="1852"/>
        <v>0</v>
      </c>
    </row>
    <row r="3440" spans="1:10" s="10" customFormat="1" ht="47.25" x14ac:dyDescent="0.25">
      <c r="A3440" s="9" t="s">
        <v>477</v>
      </c>
      <c r="B3440" s="9" t="s">
        <v>10</v>
      </c>
      <c r="C3440" s="9" t="s">
        <v>182</v>
      </c>
      <c r="D3440" s="9"/>
      <c r="E3440" s="9"/>
      <c r="F3440" s="14" t="s">
        <v>597</v>
      </c>
      <c r="G3440" s="11">
        <f>G3441</f>
        <v>4693.8999999999996</v>
      </c>
      <c r="H3440" s="11">
        <f t="shared" ref="H3440:J3444" si="1853">H3441</f>
        <v>4601.8</v>
      </c>
      <c r="I3440" s="11">
        <f t="shared" si="1853"/>
        <v>4601.8</v>
      </c>
      <c r="J3440" s="11">
        <f t="shared" si="1853"/>
        <v>0</v>
      </c>
    </row>
    <row r="3441" spans="1:10" ht="31.5" x14ac:dyDescent="0.25">
      <c r="A3441" s="4" t="s">
        <v>477</v>
      </c>
      <c r="B3441" s="4" t="s">
        <v>10</v>
      </c>
      <c r="C3441" s="4" t="s">
        <v>182</v>
      </c>
      <c r="D3441" s="4" t="s">
        <v>30</v>
      </c>
      <c r="E3441" s="4"/>
      <c r="F3441" s="15" t="s">
        <v>1273</v>
      </c>
      <c r="G3441" s="5">
        <f>G3442</f>
        <v>4693.8999999999996</v>
      </c>
      <c r="H3441" s="5">
        <f t="shared" si="1853"/>
        <v>4601.8</v>
      </c>
      <c r="I3441" s="5">
        <f t="shared" si="1853"/>
        <v>4601.8</v>
      </c>
      <c r="J3441" s="5">
        <f t="shared" si="1853"/>
        <v>0</v>
      </c>
    </row>
    <row r="3442" spans="1:10" x14ac:dyDescent="0.25">
      <c r="A3442" s="4" t="s">
        <v>477</v>
      </c>
      <c r="B3442" s="4" t="s">
        <v>10</v>
      </c>
      <c r="C3442" s="4" t="s">
        <v>182</v>
      </c>
      <c r="D3442" s="4" t="s">
        <v>479</v>
      </c>
      <c r="E3442" s="4"/>
      <c r="F3442" s="15" t="s">
        <v>1274</v>
      </c>
      <c r="G3442" s="5">
        <f>G3443</f>
        <v>4693.8999999999996</v>
      </c>
      <c r="H3442" s="5">
        <f t="shared" si="1853"/>
        <v>4601.8</v>
      </c>
      <c r="I3442" s="5">
        <f t="shared" si="1853"/>
        <v>4601.8</v>
      </c>
      <c r="J3442" s="5">
        <f t="shared" si="1853"/>
        <v>0</v>
      </c>
    </row>
    <row r="3443" spans="1:10" ht="31.5" x14ac:dyDescent="0.25">
      <c r="A3443" s="4" t="s">
        <v>477</v>
      </c>
      <c r="B3443" s="4" t="s">
        <v>10</v>
      </c>
      <c r="C3443" s="4" t="s">
        <v>182</v>
      </c>
      <c r="D3443" s="4" t="s">
        <v>478</v>
      </c>
      <c r="E3443" s="4"/>
      <c r="F3443" s="15" t="s">
        <v>1266</v>
      </c>
      <c r="G3443" s="5">
        <f>G3444</f>
        <v>4693.8999999999996</v>
      </c>
      <c r="H3443" s="5">
        <f t="shared" si="1853"/>
        <v>4601.8</v>
      </c>
      <c r="I3443" s="5">
        <f t="shared" si="1853"/>
        <v>4601.8</v>
      </c>
      <c r="J3443" s="5">
        <f t="shared" si="1853"/>
        <v>0</v>
      </c>
    </row>
    <row r="3444" spans="1:10" ht="78.75" x14ac:dyDescent="0.25">
      <c r="A3444" s="4" t="s">
        <v>477</v>
      </c>
      <c r="B3444" s="4" t="s">
        <v>10</v>
      </c>
      <c r="C3444" s="4" t="s">
        <v>182</v>
      </c>
      <c r="D3444" s="4" t="s">
        <v>478</v>
      </c>
      <c r="E3444" s="4" t="s">
        <v>23</v>
      </c>
      <c r="F3444" s="15" t="s">
        <v>628</v>
      </c>
      <c r="G3444" s="5">
        <f>G3445</f>
        <v>4693.8999999999996</v>
      </c>
      <c r="H3444" s="5">
        <f t="shared" si="1853"/>
        <v>4601.8</v>
      </c>
      <c r="I3444" s="5">
        <f t="shared" si="1853"/>
        <v>4601.8</v>
      </c>
      <c r="J3444" s="5">
        <f t="shared" si="1853"/>
        <v>0</v>
      </c>
    </row>
    <row r="3445" spans="1:10" ht="31.5" x14ac:dyDescent="0.25">
      <c r="A3445" s="4" t="s">
        <v>477</v>
      </c>
      <c r="B3445" s="4" t="s">
        <v>10</v>
      </c>
      <c r="C3445" s="4" t="s">
        <v>182</v>
      </c>
      <c r="D3445" s="4" t="s">
        <v>478</v>
      </c>
      <c r="E3445" s="4" t="s">
        <v>33</v>
      </c>
      <c r="F3445" s="15" t="s">
        <v>630</v>
      </c>
      <c r="G3445" s="5">
        <v>4693.8999999999996</v>
      </c>
      <c r="H3445" s="5">
        <v>4601.8</v>
      </c>
      <c r="I3445" s="5">
        <v>4601.8</v>
      </c>
      <c r="J3445" s="5"/>
    </row>
    <row r="3446" spans="1:10" s="10" customFormat="1" ht="63" x14ac:dyDescent="0.25">
      <c r="A3446" s="9" t="s">
        <v>477</v>
      </c>
      <c r="B3446" s="9" t="s">
        <v>10</v>
      </c>
      <c r="C3446" s="9" t="s">
        <v>35</v>
      </c>
      <c r="D3446" s="9"/>
      <c r="E3446" s="9"/>
      <c r="F3446" s="14" t="s">
        <v>599</v>
      </c>
      <c r="G3446" s="11">
        <f>G3447</f>
        <v>272170</v>
      </c>
      <c r="H3446" s="11">
        <f t="shared" ref="H3446:J3447" si="1854">H3447</f>
        <v>267404.79999999999</v>
      </c>
      <c r="I3446" s="11">
        <f t="shared" si="1854"/>
        <v>267374.90000000002</v>
      </c>
      <c r="J3446" s="11">
        <f t="shared" si="1854"/>
        <v>0</v>
      </c>
    </row>
    <row r="3447" spans="1:10" ht="31.5" x14ac:dyDescent="0.25">
      <c r="A3447" s="4" t="s">
        <v>477</v>
      </c>
      <c r="B3447" s="4" t="s">
        <v>10</v>
      </c>
      <c r="C3447" s="4" t="s">
        <v>35</v>
      </c>
      <c r="D3447" s="4" t="s">
        <v>30</v>
      </c>
      <c r="E3447" s="4"/>
      <c r="F3447" s="15" t="s">
        <v>1273</v>
      </c>
      <c r="G3447" s="5">
        <f>G3448</f>
        <v>272170</v>
      </c>
      <c r="H3447" s="5">
        <f t="shared" si="1854"/>
        <v>267404.79999999999</v>
      </c>
      <c r="I3447" s="5">
        <f t="shared" si="1854"/>
        <v>267374.90000000002</v>
      </c>
      <c r="J3447" s="5">
        <f t="shared" si="1854"/>
        <v>0</v>
      </c>
    </row>
    <row r="3448" spans="1:10" x14ac:dyDescent="0.25">
      <c r="A3448" s="4" t="s">
        <v>477</v>
      </c>
      <c r="B3448" s="4" t="s">
        <v>10</v>
      </c>
      <c r="C3448" s="4" t="s">
        <v>35</v>
      </c>
      <c r="D3448" s="4" t="s">
        <v>483</v>
      </c>
      <c r="E3448" s="4"/>
      <c r="F3448" s="15" t="s">
        <v>1268</v>
      </c>
      <c r="G3448" s="5">
        <f>G3449+G3452</f>
        <v>272170</v>
      </c>
      <c r="H3448" s="5">
        <f t="shared" ref="H3448:J3448" si="1855">H3449+H3452</f>
        <v>267404.79999999999</v>
      </c>
      <c r="I3448" s="5">
        <f t="shared" si="1855"/>
        <v>267374.90000000002</v>
      </c>
      <c r="J3448" s="5">
        <f t="shared" si="1855"/>
        <v>0</v>
      </c>
    </row>
    <row r="3449" spans="1:10" ht="31.5" x14ac:dyDescent="0.25">
      <c r="A3449" s="4" t="s">
        <v>477</v>
      </c>
      <c r="B3449" s="4" t="s">
        <v>10</v>
      </c>
      <c r="C3449" s="4" t="s">
        <v>35</v>
      </c>
      <c r="D3449" s="4" t="s">
        <v>480</v>
      </c>
      <c r="E3449" s="4"/>
      <c r="F3449" s="15" t="s">
        <v>1266</v>
      </c>
      <c r="G3449" s="5">
        <f>G3450</f>
        <v>243283.9</v>
      </c>
      <c r="H3449" s="5">
        <f t="shared" ref="H3449:J3450" si="1856">H3450</f>
        <v>238866.2</v>
      </c>
      <c r="I3449" s="5">
        <f t="shared" si="1856"/>
        <v>238866.2</v>
      </c>
      <c r="J3449" s="5">
        <f t="shared" si="1856"/>
        <v>0</v>
      </c>
    </row>
    <row r="3450" spans="1:10" ht="78.75" x14ac:dyDescent="0.25">
      <c r="A3450" s="4" t="s">
        <v>477</v>
      </c>
      <c r="B3450" s="4" t="s">
        <v>10</v>
      </c>
      <c r="C3450" s="4" t="s">
        <v>35</v>
      </c>
      <c r="D3450" s="4" t="s">
        <v>480</v>
      </c>
      <c r="E3450" s="4" t="s">
        <v>23</v>
      </c>
      <c r="F3450" s="15" t="s">
        <v>628</v>
      </c>
      <c r="G3450" s="5">
        <f>G3451</f>
        <v>243283.9</v>
      </c>
      <c r="H3450" s="5">
        <f t="shared" si="1856"/>
        <v>238866.2</v>
      </c>
      <c r="I3450" s="5">
        <f t="shared" si="1856"/>
        <v>238866.2</v>
      </c>
      <c r="J3450" s="5">
        <f t="shared" si="1856"/>
        <v>0</v>
      </c>
    </row>
    <row r="3451" spans="1:10" ht="31.5" x14ac:dyDescent="0.25">
      <c r="A3451" s="4" t="s">
        <v>477</v>
      </c>
      <c r="B3451" s="4" t="s">
        <v>10</v>
      </c>
      <c r="C3451" s="4" t="s">
        <v>35</v>
      </c>
      <c r="D3451" s="4" t="s">
        <v>480</v>
      </c>
      <c r="E3451" s="4" t="s">
        <v>33</v>
      </c>
      <c r="F3451" s="15" t="s">
        <v>630</v>
      </c>
      <c r="G3451" s="5">
        <v>243283.9</v>
      </c>
      <c r="H3451" s="5">
        <v>238866.2</v>
      </c>
      <c r="I3451" s="5">
        <v>238866.2</v>
      </c>
      <c r="J3451" s="5"/>
    </row>
    <row r="3452" spans="1:10" ht="31.5" x14ac:dyDescent="0.25">
      <c r="A3452" s="4" t="s">
        <v>477</v>
      </c>
      <c r="B3452" s="4" t="s">
        <v>10</v>
      </c>
      <c r="C3452" s="4" t="s">
        <v>35</v>
      </c>
      <c r="D3452" s="4" t="s">
        <v>481</v>
      </c>
      <c r="E3452" s="4"/>
      <c r="F3452" s="15" t="s">
        <v>1267</v>
      </c>
      <c r="G3452" s="5">
        <f>G3453+G3455+G3457+G3459</f>
        <v>28886.100000000002</v>
      </c>
      <c r="H3452" s="5">
        <f t="shared" ref="H3452:J3452" si="1857">H3453+H3455+H3457+H3459</f>
        <v>28538.6</v>
      </c>
      <c r="I3452" s="5">
        <f t="shared" si="1857"/>
        <v>28508.7</v>
      </c>
      <c r="J3452" s="5">
        <f t="shared" si="1857"/>
        <v>0</v>
      </c>
    </row>
    <row r="3453" spans="1:10" ht="78.75" x14ac:dyDescent="0.25">
      <c r="A3453" s="4" t="s">
        <v>477</v>
      </c>
      <c r="B3453" s="4" t="s">
        <v>10</v>
      </c>
      <c r="C3453" s="4" t="s">
        <v>35</v>
      </c>
      <c r="D3453" s="4" t="s">
        <v>481</v>
      </c>
      <c r="E3453" s="4" t="s">
        <v>23</v>
      </c>
      <c r="F3453" s="15" t="s">
        <v>628</v>
      </c>
      <c r="G3453" s="5">
        <f>G3454</f>
        <v>1716</v>
      </c>
      <c r="H3453" s="5">
        <f t="shared" ref="H3453:J3453" si="1858">H3454</f>
        <v>1716</v>
      </c>
      <c r="I3453" s="5">
        <f t="shared" si="1858"/>
        <v>1716</v>
      </c>
      <c r="J3453" s="5">
        <f t="shared" si="1858"/>
        <v>0</v>
      </c>
    </row>
    <row r="3454" spans="1:10" ht="31.5" x14ac:dyDescent="0.25">
      <c r="A3454" s="4" t="s">
        <v>477</v>
      </c>
      <c r="B3454" s="4" t="s">
        <v>10</v>
      </c>
      <c r="C3454" s="4" t="s">
        <v>35</v>
      </c>
      <c r="D3454" s="4" t="s">
        <v>481</v>
      </c>
      <c r="E3454" s="4" t="s">
        <v>33</v>
      </c>
      <c r="F3454" s="15" t="s">
        <v>630</v>
      </c>
      <c r="G3454" s="5">
        <v>1716</v>
      </c>
      <c r="H3454" s="5">
        <v>1716</v>
      </c>
      <c r="I3454" s="5">
        <v>1716</v>
      </c>
      <c r="J3454" s="5"/>
    </row>
    <row r="3455" spans="1:10" ht="31.5" x14ac:dyDescent="0.25">
      <c r="A3455" s="4" t="s">
        <v>477</v>
      </c>
      <c r="B3455" s="4" t="s">
        <v>10</v>
      </c>
      <c r="C3455" s="4" t="s">
        <v>35</v>
      </c>
      <c r="D3455" s="4" t="s">
        <v>481</v>
      </c>
      <c r="E3455" s="4" t="s">
        <v>16</v>
      </c>
      <c r="F3455" s="15" t="s">
        <v>631</v>
      </c>
      <c r="G3455" s="5">
        <f>G3456</f>
        <v>26503.9</v>
      </c>
      <c r="H3455" s="5">
        <f t="shared" ref="H3455:J3455" si="1859">H3456</f>
        <v>26231</v>
      </c>
      <c r="I3455" s="5">
        <f t="shared" si="1859"/>
        <v>26239.8</v>
      </c>
      <c r="J3455" s="5">
        <f t="shared" si="1859"/>
        <v>0</v>
      </c>
    </row>
    <row r="3456" spans="1:10" ht="31.5" x14ac:dyDescent="0.25">
      <c r="A3456" s="4" t="s">
        <v>477</v>
      </c>
      <c r="B3456" s="4" t="s">
        <v>10</v>
      </c>
      <c r="C3456" s="4" t="s">
        <v>35</v>
      </c>
      <c r="D3456" s="4" t="s">
        <v>481</v>
      </c>
      <c r="E3456" s="4" t="s">
        <v>17</v>
      </c>
      <c r="F3456" s="15" t="s">
        <v>632</v>
      </c>
      <c r="G3456" s="5">
        <v>26503.9</v>
      </c>
      <c r="H3456" s="5">
        <v>26231</v>
      </c>
      <c r="I3456" s="5">
        <v>26239.8</v>
      </c>
      <c r="J3456" s="5"/>
    </row>
    <row r="3457" spans="1:10" x14ac:dyDescent="0.25">
      <c r="A3457" s="4" t="s">
        <v>477</v>
      </c>
      <c r="B3457" s="4" t="s">
        <v>10</v>
      </c>
      <c r="C3457" s="4" t="s">
        <v>35</v>
      </c>
      <c r="D3457" s="4" t="s">
        <v>481</v>
      </c>
      <c r="E3457" s="4" t="s">
        <v>145</v>
      </c>
      <c r="F3457" s="15" t="s">
        <v>633</v>
      </c>
      <c r="G3457" s="5">
        <f>G3458</f>
        <v>450</v>
      </c>
      <c r="H3457" s="5">
        <f t="shared" ref="H3457:J3457" si="1860">H3458</f>
        <v>450</v>
      </c>
      <c r="I3457" s="5">
        <f t="shared" si="1860"/>
        <v>450</v>
      </c>
      <c r="J3457" s="5">
        <f t="shared" si="1860"/>
        <v>0</v>
      </c>
    </row>
    <row r="3458" spans="1:10" x14ac:dyDescent="0.25">
      <c r="A3458" s="4" t="s">
        <v>477</v>
      </c>
      <c r="B3458" s="4" t="s">
        <v>10</v>
      </c>
      <c r="C3458" s="4" t="s">
        <v>35</v>
      </c>
      <c r="D3458" s="4" t="s">
        <v>481</v>
      </c>
      <c r="E3458" s="4" t="s">
        <v>482</v>
      </c>
      <c r="F3458" s="15" t="s">
        <v>638</v>
      </c>
      <c r="G3458" s="5">
        <v>450</v>
      </c>
      <c r="H3458" s="5">
        <v>450</v>
      </c>
      <c r="I3458" s="5">
        <v>450</v>
      </c>
      <c r="J3458" s="5"/>
    </row>
    <row r="3459" spans="1:10" x14ac:dyDescent="0.25">
      <c r="A3459" s="4" t="s">
        <v>477</v>
      </c>
      <c r="B3459" s="4" t="s">
        <v>10</v>
      </c>
      <c r="C3459" s="4" t="s">
        <v>35</v>
      </c>
      <c r="D3459" s="4" t="s">
        <v>481</v>
      </c>
      <c r="E3459" s="4" t="s">
        <v>18</v>
      </c>
      <c r="F3459" s="15" t="s">
        <v>647</v>
      </c>
      <c r="G3459" s="5">
        <f>G3460</f>
        <v>216.2</v>
      </c>
      <c r="H3459" s="5">
        <f t="shared" ref="H3459:J3459" si="1861">H3460</f>
        <v>141.6</v>
      </c>
      <c r="I3459" s="5">
        <f t="shared" si="1861"/>
        <v>102.9</v>
      </c>
      <c r="J3459" s="5">
        <f t="shared" si="1861"/>
        <v>0</v>
      </c>
    </row>
    <row r="3460" spans="1:10" x14ac:dyDescent="0.25">
      <c r="A3460" s="4" t="s">
        <v>477</v>
      </c>
      <c r="B3460" s="4" t="s">
        <v>10</v>
      </c>
      <c r="C3460" s="4" t="s">
        <v>35</v>
      </c>
      <c r="D3460" s="4" t="s">
        <v>481</v>
      </c>
      <c r="E3460" s="4" t="s">
        <v>25</v>
      </c>
      <c r="F3460" s="15" t="s">
        <v>650</v>
      </c>
      <c r="G3460" s="5">
        <v>216.2</v>
      </c>
      <c r="H3460" s="5">
        <v>141.6</v>
      </c>
      <c r="I3460" s="5">
        <v>102.9</v>
      </c>
      <c r="J3460" s="5"/>
    </row>
    <row r="3461" spans="1:10" s="10" customFormat="1" x14ac:dyDescent="0.25">
      <c r="A3461" s="9" t="s">
        <v>477</v>
      </c>
      <c r="B3461" s="9" t="s">
        <v>10</v>
      </c>
      <c r="C3461" s="9" t="s">
        <v>11</v>
      </c>
      <c r="D3461" s="9"/>
      <c r="E3461" s="9"/>
      <c r="F3461" s="14" t="s">
        <v>603</v>
      </c>
      <c r="G3461" s="11">
        <f>G3462+G3498+G3504+G3510</f>
        <v>486309.19999999995</v>
      </c>
      <c r="H3461" s="11">
        <f t="shared" ref="H3461:J3461" si="1862">H3462+H3498+H3504+H3510</f>
        <v>459268</v>
      </c>
      <c r="I3461" s="11">
        <f t="shared" si="1862"/>
        <v>459169.5</v>
      </c>
      <c r="J3461" s="11">
        <f t="shared" si="1862"/>
        <v>0</v>
      </c>
    </row>
    <row r="3462" spans="1:10" x14ac:dyDescent="0.25">
      <c r="A3462" s="4" t="s">
        <v>477</v>
      </c>
      <c r="B3462" s="4" t="s">
        <v>10</v>
      </c>
      <c r="C3462" s="4" t="s">
        <v>11</v>
      </c>
      <c r="D3462" s="4" t="s">
        <v>136</v>
      </c>
      <c r="E3462" s="4"/>
      <c r="F3462" s="15" t="s">
        <v>653</v>
      </c>
      <c r="G3462" s="5">
        <f>G3463+G3483</f>
        <v>37873.899999999994</v>
      </c>
      <c r="H3462" s="5">
        <f t="shared" ref="H3462:J3462" si="1863">H3463+H3483</f>
        <v>37873.899999999994</v>
      </c>
      <c r="I3462" s="5">
        <f t="shared" si="1863"/>
        <v>37873.899999999994</v>
      </c>
      <c r="J3462" s="5">
        <f t="shared" si="1863"/>
        <v>0</v>
      </c>
    </row>
    <row r="3463" spans="1:10" ht="31.5" x14ac:dyDescent="0.25">
      <c r="A3463" s="4" t="s">
        <v>477</v>
      </c>
      <c r="B3463" s="4" t="s">
        <v>10</v>
      </c>
      <c r="C3463" s="4" t="s">
        <v>11</v>
      </c>
      <c r="D3463" s="4" t="s">
        <v>203</v>
      </c>
      <c r="E3463" s="4"/>
      <c r="F3463" s="15" t="s">
        <v>654</v>
      </c>
      <c r="G3463" s="5">
        <f>G3464+G3479</f>
        <v>32258.199999999997</v>
      </c>
      <c r="H3463" s="5">
        <f t="shared" ref="H3463:J3463" si="1864">H3464+H3479</f>
        <v>32258.199999999997</v>
      </c>
      <c r="I3463" s="5">
        <f t="shared" si="1864"/>
        <v>32258.199999999997</v>
      </c>
      <c r="J3463" s="5">
        <f t="shared" si="1864"/>
        <v>0</v>
      </c>
    </row>
    <row r="3464" spans="1:10" ht="63" x14ac:dyDescent="0.25">
      <c r="A3464" s="4" t="s">
        <v>477</v>
      </c>
      <c r="B3464" s="4" t="s">
        <v>10</v>
      </c>
      <c r="C3464" s="4" t="s">
        <v>11</v>
      </c>
      <c r="D3464" s="4" t="s">
        <v>204</v>
      </c>
      <c r="E3464" s="4"/>
      <c r="F3464" s="15" t="s">
        <v>1317</v>
      </c>
      <c r="G3464" s="5">
        <f>G3465+G3470+G3473+G3476</f>
        <v>31343.199999999997</v>
      </c>
      <c r="H3464" s="5">
        <f t="shared" ref="H3464:J3464" si="1865">H3465+H3470+H3473+H3476</f>
        <v>31343.199999999997</v>
      </c>
      <c r="I3464" s="5">
        <f t="shared" si="1865"/>
        <v>31343.199999999997</v>
      </c>
      <c r="J3464" s="5">
        <f t="shared" si="1865"/>
        <v>0</v>
      </c>
    </row>
    <row r="3465" spans="1:10" ht="63" x14ac:dyDescent="0.25">
      <c r="A3465" s="4" t="s">
        <v>477</v>
      </c>
      <c r="B3465" s="4" t="s">
        <v>10</v>
      </c>
      <c r="C3465" s="4" t="s">
        <v>11</v>
      </c>
      <c r="D3465" s="4" t="s">
        <v>197</v>
      </c>
      <c r="E3465" s="4"/>
      <c r="F3465" s="15" t="s">
        <v>1318</v>
      </c>
      <c r="G3465" s="5">
        <f>G3466+G3468</f>
        <v>1783.9</v>
      </c>
      <c r="H3465" s="5">
        <f t="shared" ref="H3465:J3465" si="1866">H3466+H3468</f>
        <v>1783.9</v>
      </c>
      <c r="I3465" s="5">
        <f t="shared" si="1866"/>
        <v>1783.9</v>
      </c>
      <c r="J3465" s="5">
        <f t="shared" si="1866"/>
        <v>0</v>
      </c>
    </row>
    <row r="3466" spans="1:10" ht="31.5" x14ac:dyDescent="0.25">
      <c r="A3466" s="4" t="s">
        <v>477</v>
      </c>
      <c r="B3466" s="4" t="s">
        <v>10</v>
      </c>
      <c r="C3466" s="4" t="s">
        <v>11</v>
      </c>
      <c r="D3466" s="4" t="s">
        <v>197</v>
      </c>
      <c r="E3466" s="4" t="s">
        <v>16</v>
      </c>
      <c r="F3466" s="15" t="s">
        <v>631</v>
      </c>
      <c r="G3466" s="5">
        <f>G3467</f>
        <v>1273.9000000000001</v>
      </c>
      <c r="H3466" s="5">
        <f t="shared" ref="H3466:J3466" si="1867">H3467</f>
        <v>1273.9000000000001</v>
      </c>
      <c r="I3466" s="5">
        <f t="shared" si="1867"/>
        <v>1273.9000000000001</v>
      </c>
      <c r="J3466" s="5">
        <f t="shared" si="1867"/>
        <v>0</v>
      </c>
    </row>
    <row r="3467" spans="1:10" ht="31.5" x14ac:dyDescent="0.25">
      <c r="A3467" s="4" t="s">
        <v>477</v>
      </c>
      <c r="B3467" s="4" t="s">
        <v>10</v>
      </c>
      <c r="C3467" s="4" t="s">
        <v>11</v>
      </c>
      <c r="D3467" s="4" t="s">
        <v>197</v>
      </c>
      <c r="E3467" s="4" t="s">
        <v>17</v>
      </c>
      <c r="F3467" s="15" t="s">
        <v>632</v>
      </c>
      <c r="G3467" s="5">
        <v>1273.9000000000001</v>
      </c>
      <c r="H3467" s="5">
        <v>1273.9000000000001</v>
      </c>
      <c r="I3467" s="5">
        <v>1273.9000000000001</v>
      </c>
      <c r="J3467" s="5"/>
    </row>
    <row r="3468" spans="1:10" ht="31.5" x14ac:dyDescent="0.25">
      <c r="A3468" s="4" t="s">
        <v>477</v>
      </c>
      <c r="B3468" s="4" t="s">
        <v>10</v>
      </c>
      <c r="C3468" s="4" t="s">
        <v>11</v>
      </c>
      <c r="D3468" s="4" t="s">
        <v>197</v>
      </c>
      <c r="E3468" s="4" t="s">
        <v>98</v>
      </c>
      <c r="F3468" s="15" t="s">
        <v>641</v>
      </c>
      <c r="G3468" s="5">
        <f>G3469</f>
        <v>510</v>
      </c>
      <c r="H3468" s="5">
        <f t="shared" ref="H3468:J3468" si="1868">H3469</f>
        <v>510</v>
      </c>
      <c r="I3468" s="5">
        <f t="shared" si="1868"/>
        <v>510</v>
      </c>
      <c r="J3468" s="5">
        <f t="shared" si="1868"/>
        <v>0</v>
      </c>
    </row>
    <row r="3469" spans="1:10" ht="47.25" x14ac:dyDescent="0.25">
      <c r="A3469" s="4" t="s">
        <v>477</v>
      </c>
      <c r="B3469" s="4" t="s">
        <v>10</v>
      </c>
      <c r="C3469" s="4" t="s">
        <v>11</v>
      </c>
      <c r="D3469" s="4" t="s">
        <v>197</v>
      </c>
      <c r="E3469" s="4" t="s">
        <v>94</v>
      </c>
      <c r="F3469" s="15" t="s">
        <v>644</v>
      </c>
      <c r="G3469" s="5">
        <v>510</v>
      </c>
      <c r="H3469" s="5">
        <v>510</v>
      </c>
      <c r="I3469" s="5">
        <v>510</v>
      </c>
      <c r="J3469" s="5"/>
    </row>
    <row r="3470" spans="1:10" ht="47.25" x14ac:dyDescent="0.25">
      <c r="A3470" s="4" t="s">
        <v>477</v>
      </c>
      <c r="B3470" s="4" t="s">
        <v>10</v>
      </c>
      <c r="C3470" s="4" t="s">
        <v>11</v>
      </c>
      <c r="D3470" s="4" t="s">
        <v>484</v>
      </c>
      <c r="E3470" s="4"/>
      <c r="F3470" s="15" t="s">
        <v>655</v>
      </c>
      <c r="G3470" s="5">
        <f>G3471</f>
        <v>200</v>
      </c>
      <c r="H3470" s="5">
        <f t="shared" ref="H3470:J3471" si="1869">H3471</f>
        <v>200</v>
      </c>
      <c r="I3470" s="5">
        <f t="shared" si="1869"/>
        <v>200</v>
      </c>
      <c r="J3470" s="5">
        <f t="shared" si="1869"/>
        <v>0</v>
      </c>
    </row>
    <row r="3471" spans="1:10" ht="31.5" x14ac:dyDescent="0.25">
      <c r="A3471" s="4" t="s">
        <v>477</v>
      </c>
      <c r="B3471" s="4" t="s">
        <v>10</v>
      </c>
      <c r="C3471" s="4" t="s">
        <v>11</v>
      </c>
      <c r="D3471" s="4" t="s">
        <v>484</v>
      </c>
      <c r="E3471" s="4" t="s">
        <v>16</v>
      </c>
      <c r="F3471" s="15" t="s">
        <v>631</v>
      </c>
      <c r="G3471" s="5">
        <f>G3472</f>
        <v>200</v>
      </c>
      <c r="H3471" s="5">
        <f t="shared" si="1869"/>
        <v>200</v>
      </c>
      <c r="I3471" s="5">
        <f t="shared" si="1869"/>
        <v>200</v>
      </c>
      <c r="J3471" s="5">
        <f t="shared" si="1869"/>
        <v>0</v>
      </c>
    </row>
    <row r="3472" spans="1:10" ht="31.5" x14ac:dyDescent="0.25">
      <c r="A3472" s="4" t="s">
        <v>477</v>
      </c>
      <c r="B3472" s="4" t="s">
        <v>10</v>
      </c>
      <c r="C3472" s="4" t="s">
        <v>11</v>
      </c>
      <c r="D3472" s="4" t="s">
        <v>484</v>
      </c>
      <c r="E3472" s="4" t="s">
        <v>17</v>
      </c>
      <c r="F3472" s="15" t="s">
        <v>632</v>
      </c>
      <c r="G3472" s="5">
        <v>200</v>
      </c>
      <c r="H3472" s="5">
        <v>200</v>
      </c>
      <c r="I3472" s="5">
        <v>200</v>
      </c>
      <c r="J3472" s="5"/>
    </row>
    <row r="3473" spans="1:10" ht="47.25" x14ac:dyDescent="0.25">
      <c r="A3473" s="4" t="s">
        <v>477</v>
      </c>
      <c r="B3473" s="4" t="s">
        <v>10</v>
      </c>
      <c r="C3473" s="4" t="s">
        <v>11</v>
      </c>
      <c r="D3473" s="4" t="s">
        <v>198</v>
      </c>
      <c r="E3473" s="4"/>
      <c r="F3473" s="15" t="s">
        <v>656</v>
      </c>
      <c r="G3473" s="5">
        <f>G3474</f>
        <v>7667.2</v>
      </c>
      <c r="H3473" s="5">
        <f t="shared" ref="H3473:J3474" si="1870">H3474</f>
        <v>7667.2</v>
      </c>
      <c r="I3473" s="5">
        <f t="shared" si="1870"/>
        <v>7667.2</v>
      </c>
      <c r="J3473" s="5">
        <f t="shared" si="1870"/>
        <v>0</v>
      </c>
    </row>
    <row r="3474" spans="1:10" ht="31.5" x14ac:dyDescent="0.25">
      <c r="A3474" s="4" t="s">
        <v>477</v>
      </c>
      <c r="B3474" s="4" t="s">
        <v>10</v>
      </c>
      <c r="C3474" s="4" t="s">
        <v>11</v>
      </c>
      <c r="D3474" s="4" t="s">
        <v>198</v>
      </c>
      <c r="E3474" s="4" t="s">
        <v>98</v>
      </c>
      <c r="F3474" s="15" t="s">
        <v>641</v>
      </c>
      <c r="G3474" s="5">
        <f>G3475</f>
        <v>7667.2</v>
      </c>
      <c r="H3474" s="5">
        <f t="shared" si="1870"/>
        <v>7667.2</v>
      </c>
      <c r="I3474" s="5">
        <f t="shared" si="1870"/>
        <v>7667.2</v>
      </c>
      <c r="J3474" s="5">
        <f t="shared" si="1870"/>
        <v>0</v>
      </c>
    </row>
    <row r="3475" spans="1:10" ht="47.25" x14ac:dyDescent="0.25">
      <c r="A3475" s="4" t="s">
        <v>477</v>
      </c>
      <c r="B3475" s="4" t="s">
        <v>10</v>
      </c>
      <c r="C3475" s="4" t="s">
        <v>11</v>
      </c>
      <c r="D3475" s="4" t="s">
        <v>198</v>
      </c>
      <c r="E3475" s="4" t="s">
        <v>94</v>
      </c>
      <c r="F3475" s="15" t="s">
        <v>644</v>
      </c>
      <c r="G3475" s="5">
        <v>7667.2</v>
      </c>
      <c r="H3475" s="5">
        <v>7667.2</v>
      </c>
      <c r="I3475" s="5">
        <v>7667.2</v>
      </c>
      <c r="J3475" s="5"/>
    </row>
    <row r="3476" spans="1:10" ht="63" x14ac:dyDescent="0.25">
      <c r="A3476" s="4" t="s">
        <v>477</v>
      </c>
      <c r="B3476" s="4" t="s">
        <v>10</v>
      </c>
      <c r="C3476" s="4" t="s">
        <v>11</v>
      </c>
      <c r="D3476" s="4" t="s">
        <v>199</v>
      </c>
      <c r="E3476" s="4"/>
      <c r="F3476" s="15" t="s">
        <v>657</v>
      </c>
      <c r="G3476" s="5">
        <f>G3477</f>
        <v>21692.1</v>
      </c>
      <c r="H3476" s="5">
        <f t="shared" ref="H3476:J3477" si="1871">H3477</f>
        <v>21692.1</v>
      </c>
      <c r="I3476" s="5">
        <f t="shared" si="1871"/>
        <v>21692.1</v>
      </c>
      <c r="J3476" s="5">
        <f t="shared" si="1871"/>
        <v>0</v>
      </c>
    </row>
    <row r="3477" spans="1:10" ht="31.5" x14ac:dyDescent="0.25">
      <c r="A3477" s="4" t="s">
        <v>477</v>
      </c>
      <c r="B3477" s="4" t="s">
        <v>10</v>
      </c>
      <c r="C3477" s="4" t="s">
        <v>11</v>
      </c>
      <c r="D3477" s="4" t="s">
        <v>199</v>
      </c>
      <c r="E3477" s="4" t="s">
        <v>98</v>
      </c>
      <c r="F3477" s="15" t="s">
        <v>641</v>
      </c>
      <c r="G3477" s="5">
        <f>G3478</f>
        <v>21692.1</v>
      </c>
      <c r="H3477" s="5">
        <f t="shared" si="1871"/>
        <v>21692.1</v>
      </c>
      <c r="I3477" s="5">
        <f t="shared" si="1871"/>
        <v>21692.1</v>
      </c>
      <c r="J3477" s="5">
        <f t="shared" si="1871"/>
        <v>0</v>
      </c>
    </row>
    <row r="3478" spans="1:10" ht="47.25" x14ac:dyDescent="0.25">
      <c r="A3478" s="4" t="s">
        <v>477</v>
      </c>
      <c r="B3478" s="4" t="s">
        <v>10</v>
      </c>
      <c r="C3478" s="4" t="s">
        <v>11</v>
      </c>
      <c r="D3478" s="4" t="s">
        <v>199</v>
      </c>
      <c r="E3478" s="4" t="s">
        <v>94</v>
      </c>
      <c r="F3478" s="15" t="s">
        <v>644</v>
      </c>
      <c r="G3478" s="5">
        <v>21692.1</v>
      </c>
      <c r="H3478" s="5">
        <v>21692.1</v>
      </c>
      <c r="I3478" s="5">
        <v>21692.1</v>
      </c>
      <c r="J3478" s="5"/>
    </row>
    <row r="3479" spans="1:10" ht="63" x14ac:dyDescent="0.25">
      <c r="A3479" s="4" t="s">
        <v>477</v>
      </c>
      <c r="B3479" s="4" t="s">
        <v>10</v>
      </c>
      <c r="C3479" s="4" t="s">
        <v>11</v>
      </c>
      <c r="D3479" s="4" t="s">
        <v>205</v>
      </c>
      <c r="E3479" s="4"/>
      <c r="F3479" s="15" t="s">
        <v>658</v>
      </c>
      <c r="G3479" s="5">
        <f>G3480</f>
        <v>915</v>
      </c>
      <c r="H3479" s="5">
        <f t="shared" ref="H3479:J3481" si="1872">H3480</f>
        <v>915</v>
      </c>
      <c r="I3479" s="5">
        <f t="shared" si="1872"/>
        <v>915</v>
      </c>
      <c r="J3479" s="5">
        <f t="shared" si="1872"/>
        <v>0</v>
      </c>
    </row>
    <row r="3480" spans="1:10" ht="31.5" x14ac:dyDescent="0.25">
      <c r="A3480" s="4" t="s">
        <v>477</v>
      </c>
      <c r="B3480" s="4" t="s">
        <v>10</v>
      </c>
      <c r="C3480" s="4" t="s">
        <v>11</v>
      </c>
      <c r="D3480" s="4" t="s">
        <v>485</v>
      </c>
      <c r="E3480" s="4"/>
      <c r="F3480" s="15" t="s">
        <v>659</v>
      </c>
      <c r="G3480" s="5">
        <f>G3481</f>
        <v>915</v>
      </c>
      <c r="H3480" s="5">
        <f t="shared" si="1872"/>
        <v>915</v>
      </c>
      <c r="I3480" s="5">
        <f t="shared" si="1872"/>
        <v>915</v>
      </c>
      <c r="J3480" s="5">
        <f t="shared" si="1872"/>
        <v>0</v>
      </c>
    </row>
    <row r="3481" spans="1:10" ht="31.5" x14ac:dyDescent="0.25">
      <c r="A3481" s="4" t="s">
        <v>477</v>
      </c>
      <c r="B3481" s="4" t="s">
        <v>10</v>
      </c>
      <c r="C3481" s="4" t="s">
        <v>11</v>
      </c>
      <c r="D3481" s="4" t="s">
        <v>485</v>
      </c>
      <c r="E3481" s="4" t="s">
        <v>16</v>
      </c>
      <c r="F3481" s="15" t="s">
        <v>631</v>
      </c>
      <c r="G3481" s="5">
        <f>G3482</f>
        <v>915</v>
      </c>
      <c r="H3481" s="5">
        <f t="shared" si="1872"/>
        <v>915</v>
      </c>
      <c r="I3481" s="5">
        <f t="shared" si="1872"/>
        <v>915</v>
      </c>
      <c r="J3481" s="5">
        <f t="shared" si="1872"/>
        <v>0</v>
      </c>
    </row>
    <row r="3482" spans="1:10" ht="31.5" x14ac:dyDescent="0.25">
      <c r="A3482" s="4" t="s">
        <v>477</v>
      </c>
      <c r="B3482" s="4" t="s">
        <v>10</v>
      </c>
      <c r="C3482" s="4" t="s">
        <v>11</v>
      </c>
      <c r="D3482" s="4" t="s">
        <v>485</v>
      </c>
      <c r="E3482" s="4" t="s">
        <v>17</v>
      </c>
      <c r="F3482" s="15" t="s">
        <v>632</v>
      </c>
      <c r="G3482" s="5">
        <v>915</v>
      </c>
      <c r="H3482" s="5">
        <v>915</v>
      </c>
      <c r="I3482" s="5">
        <v>915</v>
      </c>
      <c r="J3482" s="5"/>
    </row>
    <row r="3483" spans="1:10" ht="31.5" x14ac:dyDescent="0.25">
      <c r="A3483" s="4" t="s">
        <v>477</v>
      </c>
      <c r="B3483" s="4" t="s">
        <v>10</v>
      </c>
      <c r="C3483" s="4" t="s">
        <v>11</v>
      </c>
      <c r="D3483" s="4" t="s">
        <v>137</v>
      </c>
      <c r="E3483" s="4"/>
      <c r="F3483" s="15" t="s">
        <v>664</v>
      </c>
      <c r="G3483" s="5">
        <f>G3484</f>
        <v>5615.7</v>
      </c>
      <c r="H3483" s="5">
        <f t="shared" ref="H3483:J3483" si="1873">H3484</f>
        <v>5615.7</v>
      </c>
      <c r="I3483" s="5">
        <f t="shared" si="1873"/>
        <v>5615.7</v>
      </c>
      <c r="J3483" s="5">
        <f t="shared" si="1873"/>
        <v>0</v>
      </c>
    </row>
    <row r="3484" spans="1:10" ht="63" x14ac:dyDescent="0.25">
      <c r="A3484" s="4" t="s">
        <v>477</v>
      </c>
      <c r="B3484" s="4" t="s">
        <v>10</v>
      </c>
      <c r="C3484" s="4" t="s">
        <v>11</v>
      </c>
      <c r="D3484" s="4" t="s">
        <v>138</v>
      </c>
      <c r="E3484" s="4"/>
      <c r="F3484" s="15" t="s">
        <v>665</v>
      </c>
      <c r="G3484" s="5">
        <f>G3485+G3490+G3495</f>
        <v>5615.7</v>
      </c>
      <c r="H3484" s="5">
        <f t="shared" ref="H3484:J3484" si="1874">H3485+H3490+H3495</f>
        <v>5615.7</v>
      </c>
      <c r="I3484" s="5">
        <f t="shared" si="1874"/>
        <v>5615.7</v>
      </c>
      <c r="J3484" s="5">
        <f t="shared" si="1874"/>
        <v>0</v>
      </c>
    </row>
    <row r="3485" spans="1:10" ht="78.75" x14ac:dyDescent="0.25">
      <c r="A3485" s="4" t="s">
        <v>477</v>
      </c>
      <c r="B3485" s="4" t="s">
        <v>10</v>
      </c>
      <c r="C3485" s="4" t="s">
        <v>11</v>
      </c>
      <c r="D3485" s="4" t="s">
        <v>153</v>
      </c>
      <c r="E3485" s="4"/>
      <c r="F3485" s="15" t="s">
        <v>666</v>
      </c>
      <c r="G3485" s="5">
        <f>G3486+G3488</f>
        <v>908.7</v>
      </c>
      <c r="H3485" s="5">
        <f t="shared" ref="H3485:J3485" si="1875">H3486+H3488</f>
        <v>908.7</v>
      </c>
      <c r="I3485" s="5">
        <f t="shared" si="1875"/>
        <v>908.7</v>
      </c>
      <c r="J3485" s="5">
        <f t="shared" si="1875"/>
        <v>0</v>
      </c>
    </row>
    <row r="3486" spans="1:10" ht="31.5" x14ac:dyDescent="0.25">
      <c r="A3486" s="4" t="s">
        <v>477</v>
      </c>
      <c r="B3486" s="4" t="s">
        <v>10</v>
      </c>
      <c r="C3486" s="4" t="s">
        <v>11</v>
      </c>
      <c r="D3486" s="4" t="s">
        <v>153</v>
      </c>
      <c r="E3486" s="4" t="s">
        <v>16</v>
      </c>
      <c r="F3486" s="15" t="s">
        <v>631</v>
      </c>
      <c r="G3486" s="5">
        <f>G3487</f>
        <v>50</v>
      </c>
      <c r="H3486" s="5">
        <f t="shared" ref="H3486:J3486" si="1876">H3487</f>
        <v>50</v>
      </c>
      <c r="I3486" s="5">
        <f t="shared" si="1876"/>
        <v>50</v>
      </c>
      <c r="J3486" s="5">
        <f t="shared" si="1876"/>
        <v>0</v>
      </c>
    </row>
    <row r="3487" spans="1:10" ht="31.5" x14ac:dyDescent="0.25">
      <c r="A3487" s="4" t="s">
        <v>477</v>
      </c>
      <c r="B3487" s="4" t="s">
        <v>10</v>
      </c>
      <c r="C3487" s="4" t="s">
        <v>11</v>
      </c>
      <c r="D3487" s="4" t="s">
        <v>153</v>
      </c>
      <c r="E3487" s="4" t="s">
        <v>17</v>
      </c>
      <c r="F3487" s="15" t="s">
        <v>632</v>
      </c>
      <c r="G3487" s="5">
        <v>50</v>
      </c>
      <c r="H3487" s="5">
        <v>50</v>
      </c>
      <c r="I3487" s="5">
        <v>50</v>
      </c>
      <c r="J3487" s="5"/>
    </row>
    <row r="3488" spans="1:10" ht="31.5" x14ac:dyDescent="0.25">
      <c r="A3488" s="4" t="s">
        <v>477</v>
      </c>
      <c r="B3488" s="4" t="s">
        <v>10</v>
      </c>
      <c r="C3488" s="4" t="s">
        <v>11</v>
      </c>
      <c r="D3488" s="4" t="s">
        <v>153</v>
      </c>
      <c r="E3488" s="4" t="s">
        <v>98</v>
      </c>
      <c r="F3488" s="15" t="s">
        <v>641</v>
      </c>
      <c r="G3488" s="5">
        <f>G3489</f>
        <v>858.7</v>
      </c>
      <c r="H3488" s="5">
        <f t="shared" ref="H3488:J3488" si="1877">H3489</f>
        <v>858.7</v>
      </c>
      <c r="I3488" s="5">
        <f t="shared" si="1877"/>
        <v>858.7</v>
      </c>
      <c r="J3488" s="5">
        <f t="shared" si="1877"/>
        <v>0</v>
      </c>
    </row>
    <row r="3489" spans="1:10" ht="47.25" x14ac:dyDescent="0.25">
      <c r="A3489" s="4" t="s">
        <v>477</v>
      </c>
      <c r="B3489" s="4" t="s">
        <v>10</v>
      </c>
      <c r="C3489" s="4" t="s">
        <v>11</v>
      </c>
      <c r="D3489" s="4" t="s">
        <v>153</v>
      </c>
      <c r="E3489" s="4" t="s">
        <v>94</v>
      </c>
      <c r="F3489" s="15" t="s">
        <v>644</v>
      </c>
      <c r="G3489" s="5">
        <v>858.7</v>
      </c>
      <c r="H3489" s="5">
        <v>858.7</v>
      </c>
      <c r="I3489" s="5">
        <v>858.7</v>
      </c>
      <c r="J3489" s="5"/>
    </row>
    <row r="3490" spans="1:10" ht="63" x14ac:dyDescent="0.25">
      <c r="A3490" s="4" t="s">
        <v>477</v>
      </c>
      <c r="B3490" s="4" t="s">
        <v>10</v>
      </c>
      <c r="C3490" s="4" t="s">
        <v>11</v>
      </c>
      <c r="D3490" s="4" t="s">
        <v>125</v>
      </c>
      <c r="E3490" s="4"/>
      <c r="F3490" s="15" t="s">
        <v>667</v>
      </c>
      <c r="G3490" s="5">
        <f>G3491+G3493</f>
        <v>4457</v>
      </c>
      <c r="H3490" s="5">
        <f t="shared" ref="H3490:J3490" si="1878">H3491+H3493</f>
        <v>4457</v>
      </c>
      <c r="I3490" s="5">
        <f t="shared" si="1878"/>
        <v>4457</v>
      </c>
      <c r="J3490" s="5">
        <f t="shared" si="1878"/>
        <v>0</v>
      </c>
    </row>
    <row r="3491" spans="1:10" ht="31.5" x14ac:dyDescent="0.25">
      <c r="A3491" s="4" t="s">
        <v>477</v>
      </c>
      <c r="B3491" s="4" t="s">
        <v>10</v>
      </c>
      <c r="C3491" s="4" t="s">
        <v>11</v>
      </c>
      <c r="D3491" s="4" t="s">
        <v>125</v>
      </c>
      <c r="E3491" s="4" t="s">
        <v>16</v>
      </c>
      <c r="F3491" s="15" t="s">
        <v>631</v>
      </c>
      <c r="G3491" s="5">
        <f>G3492</f>
        <v>1240</v>
      </c>
      <c r="H3491" s="5">
        <f t="shared" ref="H3491:J3491" si="1879">H3492</f>
        <v>1240</v>
      </c>
      <c r="I3491" s="5">
        <f t="shared" si="1879"/>
        <v>1240</v>
      </c>
      <c r="J3491" s="5">
        <f t="shared" si="1879"/>
        <v>0</v>
      </c>
    </row>
    <row r="3492" spans="1:10" ht="31.5" x14ac:dyDescent="0.25">
      <c r="A3492" s="4" t="s">
        <v>477</v>
      </c>
      <c r="B3492" s="4" t="s">
        <v>10</v>
      </c>
      <c r="C3492" s="4" t="s">
        <v>11</v>
      </c>
      <c r="D3492" s="4" t="s">
        <v>125</v>
      </c>
      <c r="E3492" s="4" t="s">
        <v>17</v>
      </c>
      <c r="F3492" s="15" t="s">
        <v>632</v>
      </c>
      <c r="G3492" s="5">
        <v>1240</v>
      </c>
      <c r="H3492" s="5">
        <v>1240</v>
      </c>
      <c r="I3492" s="5">
        <v>1240</v>
      </c>
      <c r="J3492" s="5"/>
    </row>
    <row r="3493" spans="1:10" ht="31.5" x14ac:dyDescent="0.25">
      <c r="A3493" s="4" t="s">
        <v>477</v>
      </c>
      <c r="B3493" s="4" t="s">
        <v>10</v>
      </c>
      <c r="C3493" s="4" t="s">
        <v>11</v>
      </c>
      <c r="D3493" s="4" t="s">
        <v>125</v>
      </c>
      <c r="E3493" s="4" t="s">
        <v>98</v>
      </c>
      <c r="F3493" s="15" t="s">
        <v>641</v>
      </c>
      <c r="G3493" s="5">
        <f>G3494</f>
        <v>3217</v>
      </c>
      <c r="H3493" s="5">
        <f t="shared" ref="H3493:J3493" si="1880">H3494</f>
        <v>3217</v>
      </c>
      <c r="I3493" s="5">
        <f t="shared" si="1880"/>
        <v>3217</v>
      </c>
      <c r="J3493" s="5">
        <f t="shared" si="1880"/>
        <v>0</v>
      </c>
    </row>
    <row r="3494" spans="1:10" ht="47.25" x14ac:dyDescent="0.25">
      <c r="A3494" s="4" t="s">
        <v>477</v>
      </c>
      <c r="B3494" s="4" t="s">
        <v>10</v>
      </c>
      <c r="C3494" s="4" t="s">
        <v>11</v>
      </c>
      <c r="D3494" s="4" t="s">
        <v>125</v>
      </c>
      <c r="E3494" s="4" t="s">
        <v>94</v>
      </c>
      <c r="F3494" s="15" t="s">
        <v>644</v>
      </c>
      <c r="G3494" s="5">
        <v>3217</v>
      </c>
      <c r="H3494" s="5">
        <v>3217</v>
      </c>
      <c r="I3494" s="5">
        <v>3217</v>
      </c>
      <c r="J3494" s="5"/>
    </row>
    <row r="3495" spans="1:10" ht="47.25" x14ac:dyDescent="0.25">
      <c r="A3495" s="4" t="s">
        <v>477</v>
      </c>
      <c r="B3495" s="4" t="s">
        <v>10</v>
      </c>
      <c r="C3495" s="4" t="s">
        <v>11</v>
      </c>
      <c r="D3495" s="4" t="s">
        <v>486</v>
      </c>
      <c r="E3495" s="4"/>
      <c r="F3495" s="15" t="s">
        <v>668</v>
      </c>
      <c r="G3495" s="5">
        <f>G3496</f>
        <v>250</v>
      </c>
      <c r="H3495" s="5">
        <f t="shared" ref="H3495:J3496" si="1881">H3496</f>
        <v>250</v>
      </c>
      <c r="I3495" s="5">
        <f t="shared" si="1881"/>
        <v>250</v>
      </c>
      <c r="J3495" s="5">
        <f t="shared" si="1881"/>
        <v>0</v>
      </c>
    </row>
    <row r="3496" spans="1:10" ht="31.5" x14ac:dyDescent="0.25">
      <c r="A3496" s="4" t="s">
        <v>477</v>
      </c>
      <c r="B3496" s="4" t="s">
        <v>10</v>
      </c>
      <c r="C3496" s="4" t="s">
        <v>11</v>
      </c>
      <c r="D3496" s="4" t="s">
        <v>486</v>
      </c>
      <c r="E3496" s="4" t="s">
        <v>16</v>
      </c>
      <c r="F3496" s="15" t="s">
        <v>631</v>
      </c>
      <c r="G3496" s="5">
        <f>G3497</f>
        <v>250</v>
      </c>
      <c r="H3496" s="5">
        <f t="shared" si="1881"/>
        <v>250</v>
      </c>
      <c r="I3496" s="5">
        <f t="shared" si="1881"/>
        <v>250</v>
      </c>
      <c r="J3496" s="5">
        <f t="shared" si="1881"/>
        <v>0</v>
      </c>
    </row>
    <row r="3497" spans="1:10" ht="31.5" x14ac:dyDescent="0.25">
      <c r="A3497" s="4" t="s">
        <v>477</v>
      </c>
      <c r="B3497" s="4" t="s">
        <v>10</v>
      </c>
      <c r="C3497" s="4" t="s">
        <v>11</v>
      </c>
      <c r="D3497" s="4" t="s">
        <v>486</v>
      </c>
      <c r="E3497" s="4" t="s">
        <v>17</v>
      </c>
      <c r="F3497" s="15" t="s">
        <v>632</v>
      </c>
      <c r="G3497" s="5">
        <v>250</v>
      </c>
      <c r="H3497" s="5">
        <v>250</v>
      </c>
      <c r="I3497" s="5">
        <v>250</v>
      </c>
      <c r="J3497" s="5"/>
    </row>
    <row r="3498" spans="1:10" ht="31.5" x14ac:dyDescent="0.25">
      <c r="A3498" s="4" t="s">
        <v>477</v>
      </c>
      <c r="B3498" s="4" t="s">
        <v>10</v>
      </c>
      <c r="C3498" s="4" t="s">
        <v>11</v>
      </c>
      <c r="D3498" s="4" t="s">
        <v>234</v>
      </c>
      <c r="E3498" s="4"/>
      <c r="F3498" s="15" t="s">
        <v>762</v>
      </c>
      <c r="G3498" s="5">
        <f>G3499</f>
        <v>849</v>
      </c>
      <c r="H3498" s="5">
        <f t="shared" ref="H3498:J3502" si="1882">H3499</f>
        <v>849</v>
      </c>
      <c r="I3498" s="5">
        <f t="shared" si="1882"/>
        <v>849</v>
      </c>
      <c r="J3498" s="5">
        <f t="shared" si="1882"/>
        <v>0</v>
      </c>
    </row>
    <row r="3499" spans="1:10" x14ac:dyDescent="0.25">
      <c r="A3499" s="4" t="s">
        <v>477</v>
      </c>
      <c r="B3499" s="4" t="s">
        <v>10</v>
      </c>
      <c r="C3499" s="4" t="s">
        <v>11</v>
      </c>
      <c r="D3499" s="4" t="s">
        <v>236</v>
      </c>
      <c r="E3499" s="4"/>
      <c r="F3499" s="15" t="s">
        <v>771</v>
      </c>
      <c r="G3499" s="5">
        <f>G3500</f>
        <v>849</v>
      </c>
      <c r="H3499" s="5">
        <f t="shared" si="1882"/>
        <v>849</v>
      </c>
      <c r="I3499" s="5">
        <f t="shared" si="1882"/>
        <v>849</v>
      </c>
      <c r="J3499" s="5">
        <f t="shared" si="1882"/>
        <v>0</v>
      </c>
    </row>
    <row r="3500" spans="1:10" ht="47.25" x14ac:dyDescent="0.25">
      <c r="A3500" s="4" t="s">
        <v>477</v>
      </c>
      <c r="B3500" s="4" t="s">
        <v>10</v>
      </c>
      <c r="C3500" s="4" t="s">
        <v>11</v>
      </c>
      <c r="D3500" s="4" t="s">
        <v>235</v>
      </c>
      <c r="E3500" s="4"/>
      <c r="F3500" s="15" t="s">
        <v>774</v>
      </c>
      <c r="G3500" s="5">
        <f>G3501</f>
        <v>849</v>
      </c>
      <c r="H3500" s="5">
        <f t="shared" si="1882"/>
        <v>849</v>
      </c>
      <c r="I3500" s="5">
        <f t="shared" si="1882"/>
        <v>849</v>
      </c>
      <c r="J3500" s="5">
        <f t="shared" si="1882"/>
        <v>0</v>
      </c>
    </row>
    <row r="3501" spans="1:10" ht="31.5" x14ac:dyDescent="0.25">
      <c r="A3501" s="4" t="s">
        <v>477</v>
      </c>
      <c r="B3501" s="4" t="s">
        <v>10</v>
      </c>
      <c r="C3501" s="4" t="s">
        <v>11</v>
      </c>
      <c r="D3501" s="4" t="s">
        <v>487</v>
      </c>
      <c r="E3501" s="4"/>
      <c r="F3501" s="15" t="s">
        <v>776</v>
      </c>
      <c r="G3501" s="5">
        <f>G3502</f>
        <v>849</v>
      </c>
      <c r="H3501" s="5">
        <f t="shared" si="1882"/>
        <v>849</v>
      </c>
      <c r="I3501" s="5">
        <f t="shared" si="1882"/>
        <v>849</v>
      </c>
      <c r="J3501" s="5">
        <f t="shared" si="1882"/>
        <v>0</v>
      </c>
    </row>
    <row r="3502" spans="1:10" ht="31.5" x14ac:dyDescent="0.25">
      <c r="A3502" s="4" t="s">
        <v>477</v>
      </c>
      <c r="B3502" s="4" t="s">
        <v>10</v>
      </c>
      <c r="C3502" s="4" t="s">
        <v>11</v>
      </c>
      <c r="D3502" s="4" t="s">
        <v>487</v>
      </c>
      <c r="E3502" s="4" t="s">
        <v>16</v>
      </c>
      <c r="F3502" s="15" t="s">
        <v>631</v>
      </c>
      <c r="G3502" s="5">
        <f>G3503</f>
        <v>849</v>
      </c>
      <c r="H3502" s="5">
        <f t="shared" si="1882"/>
        <v>849</v>
      </c>
      <c r="I3502" s="5">
        <f t="shared" si="1882"/>
        <v>849</v>
      </c>
      <c r="J3502" s="5">
        <f t="shared" si="1882"/>
        <v>0</v>
      </c>
    </row>
    <row r="3503" spans="1:10" ht="31.5" x14ac:dyDescent="0.25">
      <c r="A3503" s="4" t="s">
        <v>477</v>
      </c>
      <c r="B3503" s="4" t="s">
        <v>10</v>
      </c>
      <c r="C3503" s="4" t="s">
        <v>11</v>
      </c>
      <c r="D3503" s="4" t="s">
        <v>487</v>
      </c>
      <c r="E3503" s="4" t="s">
        <v>17</v>
      </c>
      <c r="F3503" s="15" t="s">
        <v>632</v>
      </c>
      <c r="G3503" s="5">
        <v>849</v>
      </c>
      <c r="H3503" s="5">
        <v>849</v>
      </c>
      <c r="I3503" s="5">
        <v>849</v>
      </c>
      <c r="J3503" s="5"/>
    </row>
    <row r="3504" spans="1:10" ht="31.5" x14ac:dyDescent="0.25">
      <c r="A3504" s="4" t="s">
        <v>477</v>
      </c>
      <c r="B3504" s="4" t="s">
        <v>10</v>
      </c>
      <c r="C3504" s="4" t="s">
        <v>11</v>
      </c>
      <c r="D3504" s="4" t="s">
        <v>12</v>
      </c>
      <c r="E3504" s="4"/>
      <c r="F3504" s="15" t="s">
        <v>1150</v>
      </c>
      <c r="G3504" s="5">
        <f>G3505</f>
        <v>460.7</v>
      </c>
      <c r="H3504" s="5">
        <f t="shared" ref="H3504:J3508" si="1883">H3505</f>
        <v>460.7</v>
      </c>
      <c r="I3504" s="5">
        <f t="shared" si="1883"/>
        <v>460.7</v>
      </c>
      <c r="J3504" s="5">
        <f t="shared" si="1883"/>
        <v>0</v>
      </c>
    </row>
    <row r="3505" spans="1:10" ht="31.5" x14ac:dyDescent="0.25">
      <c r="A3505" s="4" t="s">
        <v>477</v>
      </c>
      <c r="B3505" s="4" t="s">
        <v>10</v>
      </c>
      <c r="C3505" s="4" t="s">
        <v>11</v>
      </c>
      <c r="D3505" s="4" t="s">
        <v>13</v>
      </c>
      <c r="E3505" s="4"/>
      <c r="F3505" s="15" t="s">
        <v>1151</v>
      </c>
      <c r="G3505" s="5">
        <f>G3506</f>
        <v>460.7</v>
      </c>
      <c r="H3505" s="5">
        <f t="shared" si="1883"/>
        <v>460.7</v>
      </c>
      <c r="I3505" s="5">
        <f t="shared" si="1883"/>
        <v>460.7</v>
      </c>
      <c r="J3505" s="5">
        <f t="shared" si="1883"/>
        <v>0</v>
      </c>
    </row>
    <row r="3506" spans="1:10" ht="63" x14ac:dyDescent="0.25">
      <c r="A3506" s="4" t="s">
        <v>477</v>
      </c>
      <c r="B3506" s="4" t="s">
        <v>10</v>
      </c>
      <c r="C3506" s="4" t="s">
        <v>11</v>
      </c>
      <c r="D3506" s="4" t="s">
        <v>14</v>
      </c>
      <c r="E3506" s="4"/>
      <c r="F3506" s="15" t="s">
        <v>1152</v>
      </c>
      <c r="G3506" s="5">
        <f>G3507</f>
        <v>460.7</v>
      </c>
      <c r="H3506" s="5">
        <f t="shared" si="1883"/>
        <v>460.7</v>
      </c>
      <c r="I3506" s="5">
        <f t="shared" si="1883"/>
        <v>460.7</v>
      </c>
      <c r="J3506" s="5">
        <f t="shared" si="1883"/>
        <v>0</v>
      </c>
    </row>
    <row r="3507" spans="1:10" ht="31.5" x14ac:dyDescent="0.25">
      <c r="A3507" s="4" t="s">
        <v>477</v>
      </c>
      <c r="B3507" s="4" t="s">
        <v>10</v>
      </c>
      <c r="C3507" s="4" t="s">
        <v>11</v>
      </c>
      <c r="D3507" s="4" t="s">
        <v>488</v>
      </c>
      <c r="E3507" s="4"/>
      <c r="F3507" s="15" t="s">
        <v>1153</v>
      </c>
      <c r="G3507" s="5">
        <f>G3508</f>
        <v>460.7</v>
      </c>
      <c r="H3507" s="5">
        <f t="shared" si="1883"/>
        <v>460.7</v>
      </c>
      <c r="I3507" s="5">
        <f t="shared" si="1883"/>
        <v>460.7</v>
      </c>
      <c r="J3507" s="5">
        <f t="shared" si="1883"/>
        <v>0</v>
      </c>
    </row>
    <row r="3508" spans="1:10" ht="31.5" x14ac:dyDescent="0.25">
      <c r="A3508" s="4" t="s">
        <v>477</v>
      </c>
      <c r="B3508" s="4" t="s">
        <v>10</v>
      </c>
      <c r="C3508" s="4" t="s">
        <v>11</v>
      </c>
      <c r="D3508" s="4" t="s">
        <v>488</v>
      </c>
      <c r="E3508" s="4" t="s">
        <v>16</v>
      </c>
      <c r="F3508" s="15" t="s">
        <v>631</v>
      </c>
      <c r="G3508" s="5">
        <f>G3509</f>
        <v>460.7</v>
      </c>
      <c r="H3508" s="5">
        <f t="shared" si="1883"/>
        <v>460.7</v>
      </c>
      <c r="I3508" s="5">
        <f t="shared" si="1883"/>
        <v>460.7</v>
      </c>
      <c r="J3508" s="5">
        <f t="shared" si="1883"/>
        <v>0</v>
      </c>
    </row>
    <row r="3509" spans="1:10" ht="31.5" x14ac:dyDescent="0.25">
      <c r="A3509" s="4" t="s">
        <v>477</v>
      </c>
      <c r="B3509" s="4" t="s">
        <v>10</v>
      </c>
      <c r="C3509" s="4" t="s">
        <v>11</v>
      </c>
      <c r="D3509" s="4" t="s">
        <v>488</v>
      </c>
      <c r="E3509" s="4" t="s">
        <v>17</v>
      </c>
      <c r="F3509" s="15" t="s">
        <v>632</v>
      </c>
      <c r="G3509" s="5">
        <v>460.7</v>
      </c>
      <c r="H3509" s="5">
        <v>460.7</v>
      </c>
      <c r="I3509" s="5">
        <v>460.7</v>
      </c>
      <c r="J3509" s="5"/>
    </row>
    <row r="3510" spans="1:10" ht="31.5" x14ac:dyDescent="0.25">
      <c r="A3510" s="4" t="s">
        <v>477</v>
      </c>
      <c r="B3510" s="4" t="s">
        <v>10</v>
      </c>
      <c r="C3510" s="4" t="s">
        <v>11</v>
      </c>
      <c r="D3510" s="4" t="s">
        <v>27</v>
      </c>
      <c r="E3510" s="4"/>
      <c r="F3510" s="15" t="s">
        <v>1231</v>
      </c>
      <c r="G3510" s="5">
        <f>G3511+G3527+G3534+G3537</f>
        <v>447125.6</v>
      </c>
      <c r="H3510" s="5">
        <f t="shared" ref="H3510:J3510" si="1884">H3511+H3527+H3534+H3537</f>
        <v>420084.4</v>
      </c>
      <c r="I3510" s="5">
        <f t="shared" si="1884"/>
        <v>419985.9</v>
      </c>
      <c r="J3510" s="5">
        <f t="shared" si="1884"/>
        <v>0</v>
      </c>
    </row>
    <row r="3511" spans="1:10" ht="47.25" x14ac:dyDescent="0.25">
      <c r="A3511" s="4" t="s">
        <v>477</v>
      </c>
      <c r="B3511" s="4" t="s">
        <v>10</v>
      </c>
      <c r="C3511" s="4" t="s">
        <v>11</v>
      </c>
      <c r="D3511" s="4" t="s">
        <v>506</v>
      </c>
      <c r="E3511" s="4"/>
      <c r="F3511" s="15" t="s">
        <v>1232</v>
      </c>
      <c r="G3511" s="5">
        <f>G3512+G3519+G3524</f>
        <v>166850.5</v>
      </c>
      <c r="H3511" s="5">
        <f t="shared" ref="H3511:J3511" si="1885">H3512+H3519+H3524</f>
        <v>165074.9</v>
      </c>
      <c r="I3511" s="5">
        <f t="shared" si="1885"/>
        <v>165125</v>
      </c>
      <c r="J3511" s="5">
        <f t="shared" si="1885"/>
        <v>0</v>
      </c>
    </row>
    <row r="3512" spans="1:10" ht="47.25" x14ac:dyDescent="0.25">
      <c r="A3512" s="4" t="s">
        <v>477</v>
      </c>
      <c r="B3512" s="4" t="s">
        <v>10</v>
      </c>
      <c r="C3512" s="4" t="s">
        <v>11</v>
      </c>
      <c r="D3512" s="4" t="s">
        <v>489</v>
      </c>
      <c r="E3512" s="4"/>
      <c r="F3512" s="15" t="s">
        <v>679</v>
      </c>
      <c r="G3512" s="5">
        <f>G3513+G3515+G3517</f>
        <v>62200.7</v>
      </c>
      <c r="H3512" s="5">
        <f t="shared" ref="H3512:J3512" si="1886">H3513+H3515+H3517</f>
        <v>60138.400000000001</v>
      </c>
      <c r="I3512" s="5">
        <f t="shared" si="1886"/>
        <v>60138.400000000001</v>
      </c>
      <c r="J3512" s="5">
        <f t="shared" si="1886"/>
        <v>0</v>
      </c>
    </row>
    <row r="3513" spans="1:10" ht="78.75" x14ac:dyDescent="0.25">
      <c r="A3513" s="4" t="s">
        <v>477</v>
      </c>
      <c r="B3513" s="4" t="s">
        <v>10</v>
      </c>
      <c r="C3513" s="4" t="s">
        <v>11</v>
      </c>
      <c r="D3513" s="4" t="s">
        <v>489</v>
      </c>
      <c r="E3513" s="4" t="s">
        <v>23</v>
      </c>
      <c r="F3513" s="15" t="s">
        <v>628</v>
      </c>
      <c r="G3513" s="5">
        <f>G3514</f>
        <v>55937.7</v>
      </c>
      <c r="H3513" s="5">
        <f t="shared" ref="H3513:J3513" si="1887">H3514</f>
        <v>53930.1</v>
      </c>
      <c r="I3513" s="5">
        <f t="shared" si="1887"/>
        <v>53930.1</v>
      </c>
      <c r="J3513" s="5">
        <f t="shared" si="1887"/>
        <v>0</v>
      </c>
    </row>
    <row r="3514" spans="1:10" x14ac:dyDescent="0.25">
      <c r="A3514" s="4" t="s">
        <v>477</v>
      </c>
      <c r="B3514" s="4" t="s">
        <v>10</v>
      </c>
      <c r="C3514" s="4" t="s">
        <v>11</v>
      </c>
      <c r="D3514" s="4" t="s">
        <v>489</v>
      </c>
      <c r="E3514" s="4" t="s">
        <v>24</v>
      </c>
      <c r="F3514" s="15" t="s">
        <v>629</v>
      </c>
      <c r="G3514" s="5">
        <v>55937.7</v>
      </c>
      <c r="H3514" s="5">
        <v>53930.1</v>
      </c>
      <c r="I3514" s="5">
        <v>53930.1</v>
      </c>
      <c r="J3514" s="5"/>
    </row>
    <row r="3515" spans="1:10" ht="31.5" x14ac:dyDescent="0.25">
      <c r="A3515" s="4" t="s">
        <v>477</v>
      </c>
      <c r="B3515" s="4" t="s">
        <v>10</v>
      </c>
      <c r="C3515" s="4" t="s">
        <v>11</v>
      </c>
      <c r="D3515" s="4" t="s">
        <v>489</v>
      </c>
      <c r="E3515" s="4" t="s">
        <v>16</v>
      </c>
      <c r="F3515" s="15" t="s">
        <v>631</v>
      </c>
      <c r="G3515" s="5">
        <f>G3516</f>
        <v>6152</v>
      </c>
      <c r="H3515" s="5">
        <f t="shared" ref="H3515:J3515" si="1888">H3516</f>
        <v>6097.3</v>
      </c>
      <c r="I3515" s="5">
        <f t="shared" si="1888"/>
        <v>6097.3</v>
      </c>
      <c r="J3515" s="5">
        <f t="shared" si="1888"/>
        <v>0</v>
      </c>
    </row>
    <row r="3516" spans="1:10" ht="31.5" x14ac:dyDescent="0.25">
      <c r="A3516" s="4" t="s">
        <v>477</v>
      </c>
      <c r="B3516" s="4" t="s">
        <v>10</v>
      </c>
      <c r="C3516" s="4" t="s">
        <v>11</v>
      </c>
      <c r="D3516" s="4" t="s">
        <v>489</v>
      </c>
      <c r="E3516" s="4" t="s">
        <v>17</v>
      </c>
      <c r="F3516" s="15" t="s">
        <v>632</v>
      </c>
      <c r="G3516" s="5">
        <v>6152</v>
      </c>
      <c r="H3516" s="5">
        <v>6097.3</v>
      </c>
      <c r="I3516" s="5">
        <v>6097.3</v>
      </c>
      <c r="J3516" s="5"/>
    </row>
    <row r="3517" spans="1:10" x14ac:dyDescent="0.25">
      <c r="A3517" s="4" t="s">
        <v>477</v>
      </c>
      <c r="B3517" s="4" t="s">
        <v>10</v>
      </c>
      <c r="C3517" s="4" t="s">
        <v>11</v>
      </c>
      <c r="D3517" s="4" t="s">
        <v>489</v>
      </c>
      <c r="E3517" s="4" t="s">
        <v>18</v>
      </c>
      <c r="F3517" s="15" t="s">
        <v>647</v>
      </c>
      <c r="G3517" s="5">
        <f>G3518</f>
        <v>111</v>
      </c>
      <c r="H3517" s="5">
        <f t="shared" ref="H3517:J3517" si="1889">H3518</f>
        <v>111</v>
      </c>
      <c r="I3517" s="5">
        <f t="shared" si="1889"/>
        <v>111</v>
      </c>
      <c r="J3517" s="5">
        <f t="shared" si="1889"/>
        <v>0</v>
      </c>
    </row>
    <row r="3518" spans="1:10" x14ac:dyDescent="0.25">
      <c r="A3518" s="4" t="s">
        <v>477</v>
      </c>
      <c r="B3518" s="4" t="s">
        <v>10</v>
      </c>
      <c r="C3518" s="4" t="s">
        <v>11</v>
      </c>
      <c r="D3518" s="4" t="s">
        <v>489</v>
      </c>
      <c r="E3518" s="4" t="s">
        <v>25</v>
      </c>
      <c r="F3518" s="15" t="s">
        <v>650</v>
      </c>
      <c r="G3518" s="5">
        <v>111</v>
      </c>
      <c r="H3518" s="5">
        <v>111</v>
      </c>
      <c r="I3518" s="5">
        <v>111</v>
      </c>
      <c r="J3518" s="5"/>
    </row>
    <row r="3519" spans="1:10" ht="31.5" x14ac:dyDescent="0.25">
      <c r="A3519" s="4" t="s">
        <v>477</v>
      </c>
      <c r="B3519" s="4" t="s">
        <v>10</v>
      </c>
      <c r="C3519" s="4" t="s">
        <v>11</v>
      </c>
      <c r="D3519" s="4" t="s">
        <v>490</v>
      </c>
      <c r="E3519" s="4"/>
      <c r="F3519" s="15" t="s">
        <v>1233</v>
      </c>
      <c r="G3519" s="5">
        <f>G3520+G3522</f>
        <v>79229.5</v>
      </c>
      <c r="H3519" s="5">
        <f t="shared" ref="H3519:J3519" si="1890">H3520+H3522</f>
        <v>83565.2</v>
      </c>
      <c r="I3519" s="5">
        <f t="shared" si="1890"/>
        <v>84003.4</v>
      </c>
      <c r="J3519" s="5">
        <f t="shared" si="1890"/>
        <v>0</v>
      </c>
    </row>
    <row r="3520" spans="1:10" ht="31.5" x14ac:dyDescent="0.25">
      <c r="A3520" s="4" t="s">
        <v>477</v>
      </c>
      <c r="B3520" s="4" t="s">
        <v>10</v>
      </c>
      <c r="C3520" s="4" t="s">
        <v>11</v>
      </c>
      <c r="D3520" s="4" t="s">
        <v>490</v>
      </c>
      <c r="E3520" s="4" t="s">
        <v>16</v>
      </c>
      <c r="F3520" s="15" t="s">
        <v>631</v>
      </c>
      <c r="G3520" s="5">
        <f>G3521</f>
        <v>72910.399999999994</v>
      </c>
      <c r="H3520" s="5">
        <f t="shared" ref="H3520:J3520" si="1891">H3521</f>
        <v>77415</v>
      </c>
      <c r="I3520" s="5">
        <f t="shared" si="1891"/>
        <v>77996.5</v>
      </c>
      <c r="J3520" s="5">
        <f t="shared" si="1891"/>
        <v>0</v>
      </c>
    </row>
    <row r="3521" spans="1:10" ht="31.5" x14ac:dyDescent="0.25">
      <c r="A3521" s="4" t="s">
        <v>477</v>
      </c>
      <c r="B3521" s="4" t="s">
        <v>10</v>
      </c>
      <c r="C3521" s="4" t="s">
        <v>11</v>
      </c>
      <c r="D3521" s="4" t="s">
        <v>490</v>
      </c>
      <c r="E3521" s="4" t="s">
        <v>17</v>
      </c>
      <c r="F3521" s="15" t="s">
        <v>632</v>
      </c>
      <c r="G3521" s="5">
        <v>72910.399999999994</v>
      </c>
      <c r="H3521" s="5">
        <v>77415</v>
      </c>
      <c r="I3521" s="5">
        <v>77996.5</v>
      </c>
      <c r="J3521" s="5"/>
    </row>
    <row r="3522" spans="1:10" x14ac:dyDescent="0.25">
      <c r="A3522" s="4" t="s">
        <v>477</v>
      </c>
      <c r="B3522" s="4" t="s">
        <v>10</v>
      </c>
      <c r="C3522" s="4" t="s">
        <v>11</v>
      </c>
      <c r="D3522" s="4" t="s">
        <v>490</v>
      </c>
      <c r="E3522" s="4" t="s">
        <v>18</v>
      </c>
      <c r="F3522" s="15" t="s">
        <v>647</v>
      </c>
      <c r="G3522" s="5">
        <f>G3523</f>
        <v>6319.1</v>
      </c>
      <c r="H3522" s="5">
        <f t="shared" ref="H3522:J3522" si="1892">H3523</f>
        <v>6150.2</v>
      </c>
      <c r="I3522" s="5">
        <f t="shared" si="1892"/>
        <v>6006.9</v>
      </c>
      <c r="J3522" s="5">
        <f t="shared" si="1892"/>
        <v>0</v>
      </c>
    </row>
    <row r="3523" spans="1:10" x14ac:dyDescent="0.25">
      <c r="A3523" s="4" t="s">
        <v>477</v>
      </c>
      <c r="B3523" s="4" t="s">
        <v>10</v>
      </c>
      <c r="C3523" s="4" t="s">
        <v>11</v>
      </c>
      <c r="D3523" s="4" t="s">
        <v>490</v>
      </c>
      <c r="E3523" s="4" t="s">
        <v>25</v>
      </c>
      <c r="F3523" s="15" t="s">
        <v>650</v>
      </c>
      <c r="G3523" s="5">
        <v>6319.1</v>
      </c>
      <c r="H3523" s="5">
        <v>6150.2</v>
      </c>
      <c r="I3523" s="5">
        <v>6006.9</v>
      </c>
      <c r="J3523" s="5"/>
    </row>
    <row r="3524" spans="1:10" ht="31.5" x14ac:dyDescent="0.25">
      <c r="A3524" s="4" t="s">
        <v>477</v>
      </c>
      <c r="B3524" s="4" t="s">
        <v>10</v>
      </c>
      <c r="C3524" s="4" t="s">
        <v>11</v>
      </c>
      <c r="D3524" s="4" t="s">
        <v>491</v>
      </c>
      <c r="E3524" s="4"/>
      <c r="F3524" s="15" t="s">
        <v>1234</v>
      </c>
      <c r="G3524" s="5">
        <f>G3525</f>
        <v>25420.3</v>
      </c>
      <c r="H3524" s="5">
        <f t="shared" ref="H3524:J3525" si="1893">H3525</f>
        <v>21371.3</v>
      </c>
      <c r="I3524" s="5">
        <f t="shared" si="1893"/>
        <v>20983.200000000001</v>
      </c>
      <c r="J3524" s="5">
        <f t="shared" si="1893"/>
        <v>0</v>
      </c>
    </row>
    <row r="3525" spans="1:10" ht="31.5" x14ac:dyDescent="0.25">
      <c r="A3525" s="4" t="s">
        <v>477</v>
      </c>
      <c r="B3525" s="4" t="s">
        <v>10</v>
      </c>
      <c r="C3525" s="4" t="s">
        <v>11</v>
      </c>
      <c r="D3525" s="4" t="s">
        <v>491</v>
      </c>
      <c r="E3525" s="4" t="s">
        <v>16</v>
      </c>
      <c r="F3525" s="15" t="s">
        <v>631</v>
      </c>
      <c r="G3525" s="5">
        <f>G3526</f>
        <v>25420.3</v>
      </c>
      <c r="H3525" s="5">
        <f t="shared" si="1893"/>
        <v>21371.3</v>
      </c>
      <c r="I3525" s="5">
        <f t="shared" si="1893"/>
        <v>20983.200000000001</v>
      </c>
      <c r="J3525" s="5">
        <f t="shared" si="1893"/>
        <v>0</v>
      </c>
    </row>
    <row r="3526" spans="1:10" ht="31.5" x14ac:dyDescent="0.25">
      <c r="A3526" s="4" t="s">
        <v>477</v>
      </c>
      <c r="B3526" s="4" t="s">
        <v>10</v>
      </c>
      <c r="C3526" s="4" t="s">
        <v>11</v>
      </c>
      <c r="D3526" s="4" t="s">
        <v>491</v>
      </c>
      <c r="E3526" s="4" t="s">
        <v>17</v>
      </c>
      <c r="F3526" s="15" t="s">
        <v>632</v>
      </c>
      <c r="G3526" s="5">
        <v>25420.3</v>
      </c>
      <c r="H3526" s="5">
        <v>21371.3</v>
      </c>
      <c r="I3526" s="5">
        <v>20983.200000000001</v>
      </c>
      <c r="J3526" s="5"/>
    </row>
    <row r="3527" spans="1:10" x14ac:dyDescent="0.25">
      <c r="A3527" s="4" t="s">
        <v>477</v>
      </c>
      <c r="B3527" s="4" t="s">
        <v>10</v>
      </c>
      <c r="C3527" s="4" t="s">
        <v>11</v>
      </c>
      <c r="D3527" s="4" t="s">
        <v>507</v>
      </c>
      <c r="E3527" s="4"/>
      <c r="F3527" s="15" t="s">
        <v>1235</v>
      </c>
      <c r="G3527" s="5">
        <f>G3528+G3531</f>
        <v>39878.6</v>
      </c>
      <c r="H3527" s="5">
        <f t="shared" ref="H3527:J3527" si="1894">H3528+H3531</f>
        <v>14477.1</v>
      </c>
      <c r="I3527" s="5">
        <f t="shared" si="1894"/>
        <v>14477.4</v>
      </c>
      <c r="J3527" s="5">
        <f t="shared" si="1894"/>
        <v>0</v>
      </c>
    </row>
    <row r="3528" spans="1:10" ht="47.25" x14ac:dyDescent="0.25">
      <c r="A3528" s="4" t="s">
        <v>477</v>
      </c>
      <c r="B3528" s="4" t="s">
        <v>10</v>
      </c>
      <c r="C3528" s="4" t="s">
        <v>11</v>
      </c>
      <c r="D3528" s="4" t="s">
        <v>492</v>
      </c>
      <c r="E3528" s="4"/>
      <c r="F3528" s="15" t="s">
        <v>679</v>
      </c>
      <c r="G3528" s="5">
        <f>G3529</f>
        <v>15037.1</v>
      </c>
      <c r="H3528" s="5">
        <f t="shared" ref="H3528:J3529" si="1895">H3529</f>
        <v>14477.1</v>
      </c>
      <c r="I3528" s="5">
        <f t="shared" si="1895"/>
        <v>14477.4</v>
      </c>
      <c r="J3528" s="5">
        <f t="shared" si="1895"/>
        <v>0</v>
      </c>
    </row>
    <row r="3529" spans="1:10" ht="31.5" x14ac:dyDescent="0.25">
      <c r="A3529" s="4" t="s">
        <v>477</v>
      </c>
      <c r="B3529" s="4" t="s">
        <v>10</v>
      </c>
      <c r="C3529" s="4" t="s">
        <v>11</v>
      </c>
      <c r="D3529" s="4" t="s">
        <v>492</v>
      </c>
      <c r="E3529" s="4" t="s">
        <v>98</v>
      </c>
      <c r="F3529" s="15" t="s">
        <v>641</v>
      </c>
      <c r="G3529" s="5">
        <f>G3530</f>
        <v>15037.1</v>
      </c>
      <c r="H3529" s="5">
        <f t="shared" si="1895"/>
        <v>14477.1</v>
      </c>
      <c r="I3529" s="5">
        <f t="shared" si="1895"/>
        <v>14477.4</v>
      </c>
      <c r="J3529" s="5">
        <f t="shared" si="1895"/>
        <v>0</v>
      </c>
    </row>
    <row r="3530" spans="1:10" x14ac:dyDescent="0.25">
      <c r="A3530" s="4" t="s">
        <v>477</v>
      </c>
      <c r="B3530" s="4" t="s">
        <v>10</v>
      </c>
      <c r="C3530" s="4" t="s">
        <v>11</v>
      </c>
      <c r="D3530" s="4" t="s">
        <v>492</v>
      </c>
      <c r="E3530" s="4" t="s">
        <v>134</v>
      </c>
      <c r="F3530" s="15" t="s">
        <v>642</v>
      </c>
      <c r="G3530" s="5">
        <v>15037.1</v>
      </c>
      <c r="H3530" s="5">
        <v>14477.1</v>
      </c>
      <c r="I3530" s="5">
        <v>14477.4</v>
      </c>
      <c r="J3530" s="5"/>
    </row>
    <row r="3531" spans="1:10" ht="31.5" x14ac:dyDescent="0.25">
      <c r="A3531" s="4" t="s">
        <v>477</v>
      </c>
      <c r="B3531" s="4" t="s">
        <v>10</v>
      </c>
      <c r="C3531" s="4" t="s">
        <v>11</v>
      </c>
      <c r="D3531" s="4" t="s">
        <v>493</v>
      </c>
      <c r="E3531" s="4"/>
      <c r="F3531" s="15" t="s">
        <v>1236</v>
      </c>
      <c r="G3531" s="5">
        <f>G3532</f>
        <v>24841.5</v>
      </c>
      <c r="H3531" s="5">
        <f t="shared" ref="H3531:J3532" si="1896">H3532</f>
        <v>0</v>
      </c>
      <c r="I3531" s="5">
        <f t="shared" si="1896"/>
        <v>0</v>
      </c>
      <c r="J3531" s="5">
        <f t="shared" si="1896"/>
        <v>0</v>
      </c>
    </row>
    <row r="3532" spans="1:10" ht="31.5" x14ac:dyDescent="0.25">
      <c r="A3532" s="4" t="s">
        <v>477</v>
      </c>
      <c r="B3532" s="4" t="s">
        <v>10</v>
      </c>
      <c r="C3532" s="4" t="s">
        <v>11</v>
      </c>
      <c r="D3532" s="4" t="s">
        <v>493</v>
      </c>
      <c r="E3532" s="4" t="s">
        <v>98</v>
      </c>
      <c r="F3532" s="15" t="s">
        <v>641</v>
      </c>
      <c r="G3532" s="5">
        <f>G3533</f>
        <v>24841.5</v>
      </c>
      <c r="H3532" s="5">
        <f t="shared" si="1896"/>
        <v>0</v>
      </c>
      <c r="I3532" s="5">
        <f t="shared" si="1896"/>
        <v>0</v>
      </c>
      <c r="J3532" s="5">
        <f t="shared" si="1896"/>
        <v>0</v>
      </c>
    </row>
    <row r="3533" spans="1:10" x14ac:dyDescent="0.25">
      <c r="A3533" s="4" t="s">
        <v>477</v>
      </c>
      <c r="B3533" s="4" t="s">
        <v>10</v>
      </c>
      <c r="C3533" s="4" t="s">
        <v>11</v>
      </c>
      <c r="D3533" s="4" t="s">
        <v>493</v>
      </c>
      <c r="E3533" s="4" t="s">
        <v>134</v>
      </c>
      <c r="F3533" s="15" t="s">
        <v>642</v>
      </c>
      <c r="G3533" s="5">
        <v>24841.5</v>
      </c>
      <c r="H3533" s="5">
        <v>0</v>
      </c>
      <c r="I3533" s="5">
        <v>0</v>
      </c>
      <c r="J3533" s="5"/>
    </row>
    <row r="3534" spans="1:10" ht="47.25" x14ac:dyDescent="0.25">
      <c r="A3534" s="4" t="s">
        <v>477</v>
      </c>
      <c r="B3534" s="4" t="s">
        <v>10</v>
      </c>
      <c r="C3534" s="4" t="s">
        <v>11</v>
      </c>
      <c r="D3534" s="4" t="s">
        <v>494</v>
      </c>
      <c r="E3534" s="4"/>
      <c r="F3534" s="15" t="s">
        <v>1240</v>
      </c>
      <c r="G3534" s="5">
        <f>G3535</f>
        <v>141000</v>
      </c>
      <c r="H3534" s="5">
        <f t="shared" ref="H3534:J3535" si="1897">H3535</f>
        <v>141000</v>
      </c>
      <c r="I3534" s="5">
        <f t="shared" si="1897"/>
        <v>141000</v>
      </c>
      <c r="J3534" s="5">
        <f t="shared" si="1897"/>
        <v>0</v>
      </c>
    </row>
    <row r="3535" spans="1:10" ht="31.5" x14ac:dyDescent="0.25">
      <c r="A3535" s="4" t="s">
        <v>477</v>
      </c>
      <c r="B3535" s="4" t="s">
        <v>10</v>
      </c>
      <c r="C3535" s="4" t="s">
        <v>11</v>
      </c>
      <c r="D3535" s="4" t="s">
        <v>494</v>
      </c>
      <c r="E3535" s="4" t="s">
        <v>16</v>
      </c>
      <c r="F3535" s="15" t="s">
        <v>631</v>
      </c>
      <c r="G3535" s="5">
        <f>G3536</f>
        <v>141000</v>
      </c>
      <c r="H3535" s="5">
        <f t="shared" si="1897"/>
        <v>141000</v>
      </c>
      <c r="I3535" s="5">
        <f t="shared" si="1897"/>
        <v>141000</v>
      </c>
      <c r="J3535" s="5">
        <f t="shared" si="1897"/>
        <v>0</v>
      </c>
    </row>
    <row r="3536" spans="1:10" ht="31.5" x14ac:dyDescent="0.25">
      <c r="A3536" s="4" t="s">
        <v>477</v>
      </c>
      <c r="B3536" s="4" t="s">
        <v>10</v>
      </c>
      <c r="C3536" s="4" t="s">
        <v>11</v>
      </c>
      <c r="D3536" s="4" t="s">
        <v>494</v>
      </c>
      <c r="E3536" s="4" t="s">
        <v>17</v>
      </c>
      <c r="F3536" s="15" t="s">
        <v>632</v>
      </c>
      <c r="G3536" s="5">
        <v>141000</v>
      </c>
      <c r="H3536" s="5">
        <v>141000</v>
      </c>
      <c r="I3536" s="5">
        <v>141000</v>
      </c>
      <c r="J3536" s="5"/>
    </row>
    <row r="3537" spans="1:10" x14ac:dyDescent="0.25">
      <c r="A3537" s="4" t="s">
        <v>477</v>
      </c>
      <c r="B3537" s="4" t="s">
        <v>10</v>
      </c>
      <c r="C3537" s="4" t="s">
        <v>11</v>
      </c>
      <c r="D3537" s="4" t="s">
        <v>28</v>
      </c>
      <c r="E3537" s="4"/>
      <c r="F3537" s="15" t="s">
        <v>1241</v>
      </c>
      <c r="G3537" s="5">
        <f>G3538+G3541+G3544+G3547+G3550+G3553+G3558+G3564+G3568+G3571+G3561</f>
        <v>99396.500000000015</v>
      </c>
      <c r="H3537" s="5">
        <f t="shared" ref="H3537:J3537" si="1898">H3538+H3541+H3544+H3547+H3550+H3553+H3558+H3564+H3568+H3571+H3561</f>
        <v>99532.400000000009</v>
      </c>
      <c r="I3537" s="5">
        <f t="shared" si="1898"/>
        <v>99383.500000000015</v>
      </c>
      <c r="J3537" s="5">
        <f t="shared" si="1898"/>
        <v>0</v>
      </c>
    </row>
    <row r="3538" spans="1:10" ht="47.25" x14ac:dyDescent="0.25">
      <c r="A3538" s="4" t="s">
        <v>477</v>
      </c>
      <c r="B3538" s="4" t="s">
        <v>10</v>
      </c>
      <c r="C3538" s="4" t="s">
        <v>11</v>
      </c>
      <c r="D3538" s="4" t="s">
        <v>495</v>
      </c>
      <c r="E3538" s="4"/>
      <c r="F3538" s="15" t="s">
        <v>1244</v>
      </c>
      <c r="G3538" s="5">
        <f>G3539</f>
        <v>2072.1</v>
      </c>
      <c r="H3538" s="5">
        <f t="shared" ref="H3538:J3539" si="1899">H3539</f>
        <v>2072.1</v>
      </c>
      <c r="I3538" s="5">
        <f t="shared" si="1899"/>
        <v>2072.1</v>
      </c>
      <c r="J3538" s="5">
        <f t="shared" si="1899"/>
        <v>0</v>
      </c>
    </row>
    <row r="3539" spans="1:10" ht="31.5" x14ac:dyDescent="0.25">
      <c r="A3539" s="4" t="s">
        <v>477</v>
      </c>
      <c r="B3539" s="4" t="s">
        <v>10</v>
      </c>
      <c r="C3539" s="4" t="s">
        <v>11</v>
      </c>
      <c r="D3539" s="4" t="s">
        <v>495</v>
      </c>
      <c r="E3539" s="4" t="s">
        <v>16</v>
      </c>
      <c r="F3539" s="15" t="s">
        <v>631</v>
      </c>
      <c r="G3539" s="5">
        <f>G3540</f>
        <v>2072.1</v>
      </c>
      <c r="H3539" s="5">
        <f t="shared" si="1899"/>
        <v>2072.1</v>
      </c>
      <c r="I3539" s="5">
        <f t="shared" si="1899"/>
        <v>2072.1</v>
      </c>
      <c r="J3539" s="5">
        <f t="shared" si="1899"/>
        <v>0</v>
      </c>
    </row>
    <row r="3540" spans="1:10" ht="31.5" x14ac:dyDescent="0.25">
      <c r="A3540" s="4" t="s">
        <v>477</v>
      </c>
      <c r="B3540" s="4" t="s">
        <v>10</v>
      </c>
      <c r="C3540" s="4" t="s">
        <v>11</v>
      </c>
      <c r="D3540" s="4" t="s">
        <v>495</v>
      </c>
      <c r="E3540" s="4" t="s">
        <v>17</v>
      </c>
      <c r="F3540" s="15" t="s">
        <v>632</v>
      </c>
      <c r="G3540" s="5">
        <v>2072.1</v>
      </c>
      <c r="H3540" s="5">
        <v>2072.1</v>
      </c>
      <c r="I3540" s="5">
        <v>2072.1</v>
      </c>
      <c r="J3540" s="5"/>
    </row>
    <row r="3541" spans="1:10" ht="31.5" x14ac:dyDescent="0.25">
      <c r="A3541" s="4" t="s">
        <v>477</v>
      </c>
      <c r="B3541" s="4" t="s">
        <v>10</v>
      </c>
      <c r="C3541" s="4" t="s">
        <v>11</v>
      </c>
      <c r="D3541" s="4" t="s">
        <v>51</v>
      </c>
      <c r="E3541" s="4"/>
      <c r="F3541" s="15" t="s">
        <v>1245</v>
      </c>
      <c r="G3541" s="5">
        <f>G3542</f>
        <v>22707.8</v>
      </c>
      <c r="H3541" s="5">
        <f t="shared" ref="H3541:J3542" si="1900">H3542</f>
        <v>22707.8</v>
      </c>
      <c r="I3541" s="5">
        <f t="shared" si="1900"/>
        <v>22707.8</v>
      </c>
      <c r="J3541" s="5">
        <f t="shared" si="1900"/>
        <v>0</v>
      </c>
    </row>
    <row r="3542" spans="1:10" ht="31.5" x14ac:dyDescent="0.25">
      <c r="A3542" s="4" t="s">
        <v>477</v>
      </c>
      <c r="B3542" s="4" t="s">
        <v>10</v>
      </c>
      <c r="C3542" s="4" t="s">
        <v>11</v>
      </c>
      <c r="D3542" s="4" t="s">
        <v>51</v>
      </c>
      <c r="E3542" s="4" t="s">
        <v>16</v>
      </c>
      <c r="F3542" s="15" t="s">
        <v>631</v>
      </c>
      <c r="G3542" s="5">
        <f>G3543</f>
        <v>22707.8</v>
      </c>
      <c r="H3542" s="5">
        <f t="shared" si="1900"/>
        <v>22707.8</v>
      </c>
      <c r="I3542" s="5">
        <f t="shared" si="1900"/>
        <v>22707.8</v>
      </c>
      <c r="J3542" s="5">
        <f t="shared" si="1900"/>
        <v>0</v>
      </c>
    </row>
    <row r="3543" spans="1:10" ht="31.5" x14ac:dyDescent="0.25">
      <c r="A3543" s="4" t="s">
        <v>477</v>
      </c>
      <c r="B3543" s="4" t="s">
        <v>10</v>
      </c>
      <c r="C3543" s="4" t="s">
        <v>11</v>
      </c>
      <c r="D3543" s="4" t="s">
        <v>51</v>
      </c>
      <c r="E3543" s="4" t="s">
        <v>17</v>
      </c>
      <c r="F3543" s="15" t="s">
        <v>632</v>
      </c>
      <c r="G3543" s="5">
        <v>22707.8</v>
      </c>
      <c r="H3543" s="5">
        <v>22707.8</v>
      </c>
      <c r="I3543" s="5">
        <v>22707.8</v>
      </c>
      <c r="J3543" s="5"/>
    </row>
    <row r="3544" spans="1:10" ht="31.5" x14ac:dyDescent="0.25">
      <c r="A3544" s="4" t="s">
        <v>477</v>
      </c>
      <c r="B3544" s="4" t="s">
        <v>10</v>
      </c>
      <c r="C3544" s="4" t="s">
        <v>11</v>
      </c>
      <c r="D3544" s="4" t="s">
        <v>496</v>
      </c>
      <c r="E3544" s="4"/>
      <c r="F3544" s="15" t="s">
        <v>1246</v>
      </c>
      <c r="G3544" s="5">
        <f>G3545</f>
        <v>46</v>
      </c>
      <c r="H3544" s="5">
        <f t="shared" ref="H3544:J3545" si="1901">H3545</f>
        <v>46</v>
      </c>
      <c r="I3544" s="5">
        <f t="shared" si="1901"/>
        <v>46</v>
      </c>
      <c r="J3544" s="5">
        <f t="shared" si="1901"/>
        <v>0</v>
      </c>
    </row>
    <row r="3545" spans="1:10" x14ac:dyDescent="0.25">
      <c r="A3545" s="4" t="s">
        <v>477</v>
      </c>
      <c r="B3545" s="4" t="s">
        <v>10</v>
      </c>
      <c r="C3545" s="4" t="s">
        <v>11</v>
      </c>
      <c r="D3545" s="4" t="s">
        <v>496</v>
      </c>
      <c r="E3545" s="4" t="s">
        <v>145</v>
      </c>
      <c r="F3545" s="15" t="s">
        <v>633</v>
      </c>
      <c r="G3545" s="5">
        <f>G3546</f>
        <v>46</v>
      </c>
      <c r="H3545" s="5">
        <f t="shared" si="1901"/>
        <v>46</v>
      </c>
      <c r="I3545" s="5">
        <f t="shared" si="1901"/>
        <v>46</v>
      </c>
      <c r="J3545" s="5">
        <f t="shared" si="1901"/>
        <v>0</v>
      </c>
    </row>
    <row r="3546" spans="1:10" x14ac:dyDescent="0.25">
      <c r="A3546" s="4" t="s">
        <v>477</v>
      </c>
      <c r="B3546" s="4" t="s">
        <v>10</v>
      </c>
      <c r="C3546" s="4" t="s">
        <v>11</v>
      </c>
      <c r="D3546" s="4" t="s">
        <v>496</v>
      </c>
      <c r="E3546" s="4" t="s">
        <v>482</v>
      </c>
      <c r="F3546" s="15" t="s">
        <v>638</v>
      </c>
      <c r="G3546" s="5">
        <v>46</v>
      </c>
      <c r="H3546" s="5">
        <v>46</v>
      </c>
      <c r="I3546" s="5">
        <v>46</v>
      </c>
      <c r="J3546" s="5"/>
    </row>
    <row r="3547" spans="1:10" ht="31.5" x14ac:dyDescent="0.25">
      <c r="A3547" s="4" t="s">
        <v>477</v>
      </c>
      <c r="B3547" s="4" t="s">
        <v>10</v>
      </c>
      <c r="C3547" s="4" t="s">
        <v>11</v>
      </c>
      <c r="D3547" s="4" t="s">
        <v>497</v>
      </c>
      <c r="E3547" s="4"/>
      <c r="F3547" s="15" t="s">
        <v>1247</v>
      </c>
      <c r="G3547" s="5">
        <f>G3548</f>
        <v>1.5</v>
      </c>
      <c r="H3547" s="5">
        <f t="shared" ref="H3547:J3548" si="1902">H3548</f>
        <v>90.4</v>
      </c>
      <c r="I3547" s="5">
        <f t="shared" si="1902"/>
        <v>1.5</v>
      </c>
      <c r="J3547" s="5">
        <f t="shared" si="1902"/>
        <v>0</v>
      </c>
    </row>
    <row r="3548" spans="1:10" ht="31.5" x14ac:dyDescent="0.25">
      <c r="A3548" s="4" t="s">
        <v>477</v>
      </c>
      <c r="B3548" s="4" t="s">
        <v>10</v>
      </c>
      <c r="C3548" s="4" t="s">
        <v>11</v>
      </c>
      <c r="D3548" s="4" t="s">
        <v>497</v>
      </c>
      <c r="E3548" s="4" t="s">
        <v>16</v>
      </c>
      <c r="F3548" s="15" t="s">
        <v>631</v>
      </c>
      <c r="G3548" s="5">
        <f>G3549</f>
        <v>1.5</v>
      </c>
      <c r="H3548" s="5">
        <f t="shared" si="1902"/>
        <v>90.4</v>
      </c>
      <c r="I3548" s="5">
        <f t="shared" si="1902"/>
        <v>1.5</v>
      </c>
      <c r="J3548" s="5">
        <f t="shared" si="1902"/>
        <v>0</v>
      </c>
    </row>
    <row r="3549" spans="1:10" ht="31.5" x14ac:dyDescent="0.25">
      <c r="A3549" s="4" t="s">
        <v>477</v>
      </c>
      <c r="B3549" s="4" t="s">
        <v>10</v>
      </c>
      <c r="C3549" s="4" t="s">
        <v>11</v>
      </c>
      <c r="D3549" s="4" t="s">
        <v>497</v>
      </c>
      <c r="E3549" s="4" t="s">
        <v>17</v>
      </c>
      <c r="F3549" s="15" t="s">
        <v>632</v>
      </c>
      <c r="G3549" s="5">
        <v>1.5</v>
      </c>
      <c r="H3549" s="5">
        <v>90.4</v>
      </c>
      <c r="I3549" s="5">
        <v>1.5</v>
      </c>
      <c r="J3549" s="5"/>
    </row>
    <row r="3550" spans="1:10" ht="31.5" x14ac:dyDescent="0.25">
      <c r="A3550" s="4" t="s">
        <v>477</v>
      </c>
      <c r="B3550" s="4" t="s">
        <v>10</v>
      </c>
      <c r="C3550" s="4" t="s">
        <v>11</v>
      </c>
      <c r="D3550" s="4" t="s">
        <v>498</v>
      </c>
      <c r="E3550" s="4"/>
      <c r="F3550" s="15" t="s">
        <v>1248</v>
      </c>
      <c r="G3550" s="5">
        <f>G3551</f>
        <v>13.5</v>
      </c>
      <c r="H3550" s="5">
        <f t="shared" ref="H3550:J3551" si="1903">H3551</f>
        <v>60.5</v>
      </c>
      <c r="I3550" s="5">
        <f t="shared" si="1903"/>
        <v>0.5</v>
      </c>
      <c r="J3550" s="5">
        <f t="shared" si="1903"/>
        <v>0</v>
      </c>
    </row>
    <row r="3551" spans="1:10" ht="31.5" x14ac:dyDescent="0.25">
      <c r="A3551" s="4" t="s">
        <v>477</v>
      </c>
      <c r="B3551" s="4" t="s">
        <v>10</v>
      </c>
      <c r="C3551" s="4" t="s">
        <v>11</v>
      </c>
      <c r="D3551" s="4" t="s">
        <v>498</v>
      </c>
      <c r="E3551" s="4" t="s">
        <v>16</v>
      </c>
      <c r="F3551" s="15" t="s">
        <v>631</v>
      </c>
      <c r="G3551" s="5">
        <f>G3552</f>
        <v>13.5</v>
      </c>
      <c r="H3551" s="5">
        <f t="shared" si="1903"/>
        <v>60.5</v>
      </c>
      <c r="I3551" s="5">
        <f t="shared" si="1903"/>
        <v>0.5</v>
      </c>
      <c r="J3551" s="5">
        <f t="shared" si="1903"/>
        <v>0</v>
      </c>
    </row>
    <row r="3552" spans="1:10" ht="31.5" x14ac:dyDescent="0.25">
      <c r="A3552" s="4" t="s">
        <v>477</v>
      </c>
      <c r="B3552" s="4" t="s">
        <v>10</v>
      </c>
      <c r="C3552" s="4" t="s">
        <v>11</v>
      </c>
      <c r="D3552" s="4" t="s">
        <v>498</v>
      </c>
      <c r="E3552" s="4" t="s">
        <v>17</v>
      </c>
      <c r="F3552" s="15" t="s">
        <v>632</v>
      </c>
      <c r="G3552" s="5">
        <v>13.5</v>
      </c>
      <c r="H3552" s="5">
        <v>60.5</v>
      </c>
      <c r="I3552" s="5">
        <v>0.5</v>
      </c>
      <c r="J3552" s="5"/>
    </row>
    <row r="3553" spans="1:10" ht="31.5" x14ac:dyDescent="0.25">
      <c r="A3553" s="4" t="s">
        <v>477</v>
      </c>
      <c r="B3553" s="4" t="s">
        <v>10</v>
      </c>
      <c r="C3553" s="4" t="s">
        <v>11</v>
      </c>
      <c r="D3553" s="4" t="s">
        <v>499</v>
      </c>
      <c r="E3553" s="4"/>
      <c r="F3553" s="15" t="s">
        <v>1249</v>
      </c>
      <c r="G3553" s="5">
        <f>G3554+G3556</f>
        <v>59418.9</v>
      </c>
      <c r="H3553" s="5">
        <f t="shared" ref="H3553:J3553" si="1904">H3554+H3556</f>
        <v>59418.9</v>
      </c>
      <c r="I3553" s="5">
        <f t="shared" si="1904"/>
        <v>59418.9</v>
      </c>
      <c r="J3553" s="5">
        <f t="shared" si="1904"/>
        <v>0</v>
      </c>
    </row>
    <row r="3554" spans="1:10" ht="31.5" x14ac:dyDescent="0.25">
      <c r="A3554" s="4" t="s">
        <v>477</v>
      </c>
      <c r="B3554" s="4" t="s">
        <v>10</v>
      </c>
      <c r="C3554" s="4" t="s">
        <v>11</v>
      </c>
      <c r="D3554" s="4" t="s">
        <v>499</v>
      </c>
      <c r="E3554" s="4" t="s">
        <v>16</v>
      </c>
      <c r="F3554" s="15" t="s">
        <v>631</v>
      </c>
      <c r="G3554" s="5">
        <f>G3555</f>
        <v>16418.900000000001</v>
      </c>
      <c r="H3554" s="5">
        <f t="shared" ref="H3554:J3554" si="1905">H3555</f>
        <v>16418.900000000001</v>
      </c>
      <c r="I3554" s="5">
        <f t="shared" si="1905"/>
        <v>16418.900000000001</v>
      </c>
      <c r="J3554" s="5">
        <f t="shared" si="1905"/>
        <v>0</v>
      </c>
    </row>
    <row r="3555" spans="1:10" ht="31.5" x14ac:dyDescent="0.25">
      <c r="A3555" s="4" t="s">
        <v>477</v>
      </c>
      <c r="B3555" s="4" t="s">
        <v>10</v>
      </c>
      <c r="C3555" s="4" t="s">
        <v>11</v>
      </c>
      <c r="D3555" s="4" t="s">
        <v>499</v>
      </c>
      <c r="E3555" s="4" t="s">
        <v>17</v>
      </c>
      <c r="F3555" s="15" t="s">
        <v>632</v>
      </c>
      <c r="G3555" s="5">
        <v>16418.900000000001</v>
      </c>
      <c r="H3555" s="5">
        <v>16418.900000000001</v>
      </c>
      <c r="I3555" s="5">
        <v>16418.900000000001</v>
      </c>
      <c r="J3555" s="5"/>
    </row>
    <row r="3556" spans="1:10" x14ac:dyDescent="0.25">
      <c r="A3556" s="4" t="s">
        <v>477</v>
      </c>
      <c r="B3556" s="4" t="s">
        <v>10</v>
      </c>
      <c r="C3556" s="4" t="s">
        <v>11</v>
      </c>
      <c r="D3556" s="4" t="s">
        <v>499</v>
      </c>
      <c r="E3556" s="4" t="s">
        <v>18</v>
      </c>
      <c r="F3556" s="15" t="s">
        <v>647</v>
      </c>
      <c r="G3556" s="5">
        <f>G3557</f>
        <v>43000</v>
      </c>
      <c r="H3556" s="5">
        <f t="shared" ref="H3556:J3556" si="1906">H3557</f>
        <v>43000</v>
      </c>
      <c r="I3556" s="5">
        <f t="shared" si="1906"/>
        <v>43000</v>
      </c>
      <c r="J3556" s="5">
        <f t="shared" si="1906"/>
        <v>0</v>
      </c>
    </row>
    <row r="3557" spans="1:10" ht="63" x14ac:dyDescent="0.25">
      <c r="A3557" s="4" t="s">
        <v>477</v>
      </c>
      <c r="B3557" s="4" t="s">
        <v>10</v>
      </c>
      <c r="C3557" s="4" t="s">
        <v>11</v>
      </c>
      <c r="D3557" s="4" t="s">
        <v>499</v>
      </c>
      <c r="E3557" s="4" t="s">
        <v>219</v>
      </c>
      <c r="F3557" s="15" t="s">
        <v>648</v>
      </c>
      <c r="G3557" s="5">
        <v>43000</v>
      </c>
      <c r="H3557" s="5">
        <v>43000</v>
      </c>
      <c r="I3557" s="5">
        <v>43000</v>
      </c>
      <c r="J3557" s="5"/>
    </row>
    <row r="3558" spans="1:10" ht="78.75" x14ac:dyDescent="0.25">
      <c r="A3558" s="4" t="s">
        <v>477</v>
      </c>
      <c r="B3558" s="4" t="s">
        <v>10</v>
      </c>
      <c r="C3558" s="4" t="s">
        <v>11</v>
      </c>
      <c r="D3558" s="4" t="s">
        <v>500</v>
      </c>
      <c r="E3558" s="4"/>
      <c r="F3558" s="15" t="s">
        <v>1251</v>
      </c>
      <c r="G3558" s="5">
        <f>G3559</f>
        <v>4950.6000000000004</v>
      </c>
      <c r="H3558" s="5">
        <f t="shared" ref="H3558:J3559" si="1907">H3559</f>
        <v>4950.6000000000004</v>
      </c>
      <c r="I3558" s="5">
        <f t="shared" si="1907"/>
        <v>4950.6000000000004</v>
      </c>
      <c r="J3558" s="5">
        <f t="shared" si="1907"/>
        <v>0</v>
      </c>
    </row>
    <row r="3559" spans="1:10" ht="31.5" x14ac:dyDescent="0.25">
      <c r="A3559" s="4" t="s">
        <v>477</v>
      </c>
      <c r="B3559" s="4" t="s">
        <v>10</v>
      </c>
      <c r="C3559" s="4" t="s">
        <v>11</v>
      </c>
      <c r="D3559" s="4" t="s">
        <v>500</v>
      </c>
      <c r="E3559" s="4" t="s">
        <v>16</v>
      </c>
      <c r="F3559" s="15" t="s">
        <v>631</v>
      </c>
      <c r="G3559" s="5">
        <f>G3560</f>
        <v>4950.6000000000004</v>
      </c>
      <c r="H3559" s="5">
        <f t="shared" si="1907"/>
        <v>4950.6000000000004</v>
      </c>
      <c r="I3559" s="5">
        <f t="shared" si="1907"/>
        <v>4950.6000000000004</v>
      </c>
      <c r="J3559" s="5">
        <f t="shared" si="1907"/>
        <v>0</v>
      </c>
    </row>
    <row r="3560" spans="1:10" ht="31.5" x14ac:dyDescent="0.25">
      <c r="A3560" s="4" t="s">
        <v>477</v>
      </c>
      <c r="B3560" s="4" t="s">
        <v>10</v>
      </c>
      <c r="C3560" s="4" t="s">
        <v>11</v>
      </c>
      <c r="D3560" s="4" t="s">
        <v>500</v>
      </c>
      <c r="E3560" s="4" t="s">
        <v>17</v>
      </c>
      <c r="F3560" s="15" t="s">
        <v>632</v>
      </c>
      <c r="G3560" s="5">
        <v>4950.6000000000004</v>
      </c>
      <c r="H3560" s="5">
        <v>4950.6000000000004</v>
      </c>
      <c r="I3560" s="5">
        <v>4950.6000000000004</v>
      </c>
      <c r="J3560" s="5"/>
    </row>
    <row r="3561" spans="1:10" ht="47.25" x14ac:dyDescent="0.25">
      <c r="A3561" s="4" t="s">
        <v>477</v>
      </c>
      <c r="B3561" s="4" t="s">
        <v>10</v>
      </c>
      <c r="C3561" s="4" t="s">
        <v>11</v>
      </c>
      <c r="D3561" s="4" t="s">
        <v>501</v>
      </c>
      <c r="E3561" s="4"/>
      <c r="F3561" s="15" t="s">
        <v>1252</v>
      </c>
      <c r="G3561" s="5">
        <f>G3562</f>
        <v>7467.1</v>
      </c>
      <c r="H3561" s="5">
        <f t="shared" ref="H3561:J3562" si="1908">H3562</f>
        <v>7467.1</v>
      </c>
      <c r="I3561" s="5">
        <f t="shared" si="1908"/>
        <v>7467.1</v>
      </c>
      <c r="J3561" s="5">
        <f t="shared" si="1908"/>
        <v>0</v>
      </c>
    </row>
    <row r="3562" spans="1:10" ht="31.5" x14ac:dyDescent="0.25">
      <c r="A3562" s="4" t="s">
        <v>477</v>
      </c>
      <c r="B3562" s="4" t="s">
        <v>10</v>
      </c>
      <c r="C3562" s="4" t="s">
        <v>11</v>
      </c>
      <c r="D3562" s="4" t="s">
        <v>501</v>
      </c>
      <c r="E3562" s="4" t="s">
        <v>16</v>
      </c>
      <c r="F3562" s="15" t="s">
        <v>631</v>
      </c>
      <c r="G3562" s="5">
        <f>G3563</f>
        <v>7467.1</v>
      </c>
      <c r="H3562" s="5">
        <f t="shared" si="1908"/>
        <v>7467.1</v>
      </c>
      <c r="I3562" s="5">
        <f t="shared" si="1908"/>
        <v>7467.1</v>
      </c>
      <c r="J3562" s="5">
        <f t="shared" si="1908"/>
        <v>0</v>
      </c>
    </row>
    <row r="3563" spans="1:10" ht="31.5" x14ac:dyDescent="0.25">
      <c r="A3563" s="4" t="s">
        <v>477</v>
      </c>
      <c r="B3563" s="4" t="s">
        <v>10</v>
      </c>
      <c r="C3563" s="4" t="s">
        <v>11</v>
      </c>
      <c r="D3563" s="4" t="s">
        <v>501</v>
      </c>
      <c r="E3563" s="4" t="s">
        <v>17</v>
      </c>
      <c r="F3563" s="15" t="s">
        <v>632</v>
      </c>
      <c r="G3563" s="5">
        <v>7467.1</v>
      </c>
      <c r="H3563" s="5">
        <v>7467.1</v>
      </c>
      <c r="I3563" s="5">
        <v>7467.1</v>
      </c>
      <c r="J3563" s="5"/>
    </row>
    <row r="3564" spans="1:10" x14ac:dyDescent="0.25">
      <c r="A3564" s="4" t="s">
        <v>477</v>
      </c>
      <c r="B3564" s="4" t="s">
        <v>10</v>
      </c>
      <c r="C3564" s="4" t="s">
        <v>11</v>
      </c>
      <c r="D3564" s="4" t="s">
        <v>502</v>
      </c>
      <c r="E3564" s="4"/>
      <c r="F3564" s="15" t="s">
        <v>1253</v>
      </c>
      <c r="G3564" s="5">
        <f>G3565</f>
        <v>2316.5</v>
      </c>
      <c r="H3564" s="5">
        <f t="shared" ref="H3564:J3564" si="1909">H3565</f>
        <v>2316.5</v>
      </c>
      <c r="I3564" s="5">
        <f t="shared" si="1909"/>
        <v>2316.5</v>
      </c>
      <c r="J3564" s="5">
        <f t="shared" si="1909"/>
        <v>0</v>
      </c>
    </row>
    <row r="3565" spans="1:10" x14ac:dyDescent="0.25">
      <c r="A3565" s="4" t="s">
        <v>477</v>
      </c>
      <c r="B3565" s="4" t="s">
        <v>10</v>
      </c>
      <c r="C3565" s="4" t="s">
        <v>11</v>
      </c>
      <c r="D3565" s="4" t="s">
        <v>502</v>
      </c>
      <c r="E3565" s="4" t="s">
        <v>18</v>
      </c>
      <c r="F3565" s="15" t="s">
        <v>647</v>
      </c>
      <c r="G3565" s="5">
        <f>G3566+G3567</f>
        <v>2316.5</v>
      </c>
      <c r="H3565" s="5">
        <f t="shared" ref="H3565:J3565" si="1910">H3566+H3567</f>
        <v>2316.5</v>
      </c>
      <c r="I3565" s="5">
        <f t="shared" si="1910"/>
        <v>2316.5</v>
      </c>
      <c r="J3565" s="5">
        <f t="shared" si="1910"/>
        <v>0</v>
      </c>
    </row>
    <row r="3566" spans="1:10" x14ac:dyDescent="0.25">
      <c r="A3566" s="4" t="s">
        <v>477</v>
      </c>
      <c r="B3566" s="4" t="s">
        <v>10</v>
      </c>
      <c r="C3566" s="4" t="s">
        <v>11</v>
      </c>
      <c r="D3566" s="4" t="s">
        <v>502</v>
      </c>
      <c r="E3566" s="4" t="s">
        <v>25</v>
      </c>
      <c r="F3566" s="15" t="s">
        <v>650</v>
      </c>
      <c r="G3566" s="5">
        <v>1659.5</v>
      </c>
      <c r="H3566" s="5">
        <v>1659.5</v>
      </c>
      <c r="I3566" s="5">
        <v>1659.5</v>
      </c>
      <c r="J3566" s="5"/>
    </row>
    <row r="3567" spans="1:10" ht="31.5" x14ac:dyDescent="0.25">
      <c r="A3567" s="4" t="s">
        <v>477</v>
      </c>
      <c r="B3567" s="4" t="s">
        <v>10</v>
      </c>
      <c r="C3567" s="4" t="s">
        <v>11</v>
      </c>
      <c r="D3567" s="4" t="s">
        <v>502</v>
      </c>
      <c r="E3567" s="4" t="s">
        <v>503</v>
      </c>
      <c r="F3567" s="15" t="s">
        <v>651</v>
      </c>
      <c r="G3567" s="5">
        <v>657</v>
      </c>
      <c r="H3567" s="5">
        <v>657</v>
      </c>
      <c r="I3567" s="5">
        <v>657</v>
      </c>
      <c r="J3567" s="5"/>
    </row>
    <row r="3568" spans="1:10" ht="47.25" x14ac:dyDescent="0.25">
      <c r="A3568" s="4" t="s">
        <v>477</v>
      </c>
      <c r="B3568" s="4" t="s">
        <v>10</v>
      </c>
      <c r="C3568" s="4" t="s">
        <v>11</v>
      </c>
      <c r="D3568" s="4" t="s">
        <v>504</v>
      </c>
      <c r="E3568" s="4"/>
      <c r="F3568" s="15" t="s">
        <v>1262</v>
      </c>
      <c r="G3568" s="5">
        <f>G3569</f>
        <v>57.5</v>
      </c>
      <c r="H3568" s="5">
        <f t="shared" ref="H3568:J3569" si="1911">H3569</f>
        <v>57.5</v>
      </c>
      <c r="I3568" s="5">
        <f t="shared" si="1911"/>
        <v>57.5</v>
      </c>
      <c r="J3568" s="5">
        <f t="shared" si="1911"/>
        <v>0</v>
      </c>
    </row>
    <row r="3569" spans="1:10" x14ac:dyDescent="0.25">
      <c r="A3569" s="4" t="s">
        <v>477</v>
      </c>
      <c r="B3569" s="4" t="s">
        <v>10</v>
      </c>
      <c r="C3569" s="4" t="s">
        <v>11</v>
      </c>
      <c r="D3569" s="4" t="s">
        <v>504</v>
      </c>
      <c r="E3569" s="4" t="s">
        <v>145</v>
      </c>
      <c r="F3569" s="15" t="s">
        <v>633</v>
      </c>
      <c r="G3569" s="5">
        <f>G3570</f>
        <v>57.5</v>
      </c>
      <c r="H3569" s="5">
        <f t="shared" si="1911"/>
        <v>57.5</v>
      </c>
      <c r="I3569" s="5">
        <f t="shared" si="1911"/>
        <v>57.5</v>
      </c>
      <c r="J3569" s="5">
        <f t="shared" si="1911"/>
        <v>0</v>
      </c>
    </row>
    <row r="3570" spans="1:10" x14ac:dyDescent="0.25">
      <c r="A3570" s="4" t="s">
        <v>477</v>
      </c>
      <c r="B3570" s="4" t="s">
        <v>10</v>
      </c>
      <c r="C3570" s="4" t="s">
        <v>11</v>
      </c>
      <c r="D3570" s="4" t="s">
        <v>504</v>
      </c>
      <c r="E3570" s="4" t="s">
        <v>482</v>
      </c>
      <c r="F3570" s="15" t="s">
        <v>638</v>
      </c>
      <c r="G3570" s="5">
        <v>57.5</v>
      </c>
      <c r="H3570" s="5">
        <v>57.5</v>
      </c>
      <c r="I3570" s="5">
        <v>57.5</v>
      </c>
      <c r="J3570" s="5"/>
    </row>
    <row r="3571" spans="1:10" ht="31.5" x14ac:dyDescent="0.25">
      <c r="A3571" s="4" t="s">
        <v>477</v>
      </c>
      <c r="B3571" s="4" t="s">
        <v>10</v>
      </c>
      <c r="C3571" s="4" t="s">
        <v>11</v>
      </c>
      <c r="D3571" s="4" t="s">
        <v>505</v>
      </c>
      <c r="E3571" s="4"/>
      <c r="F3571" s="15" t="s">
        <v>1263</v>
      </c>
      <c r="G3571" s="5">
        <f>G3572</f>
        <v>345</v>
      </c>
      <c r="H3571" s="5">
        <f t="shared" ref="H3571:J3572" si="1912">H3572</f>
        <v>345</v>
      </c>
      <c r="I3571" s="5">
        <f t="shared" si="1912"/>
        <v>345</v>
      </c>
      <c r="J3571" s="5">
        <f t="shared" si="1912"/>
        <v>0</v>
      </c>
    </row>
    <row r="3572" spans="1:10" x14ac:dyDescent="0.25">
      <c r="A3572" s="4" t="s">
        <v>477</v>
      </c>
      <c r="B3572" s="4" t="s">
        <v>10</v>
      </c>
      <c r="C3572" s="4" t="s">
        <v>11</v>
      </c>
      <c r="D3572" s="4" t="s">
        <v>505</v>
      </c>
      <c r="E3572" s="4" t="s">
        <v>145</v>
      </c>
      <c r="F3572" s="15" t="s">
        <v>633</v>
      </c>
      <c r="G3572" s="5">
        <f>G3573</f>
        <v>345</v>
      </c>
      <c r="H3572" s="5">
        <f t="shared" si="1912"/>
        <v>345</v>
      </c>
      <c r="I3572" s="5">
        <f t="shared" si="1912"/>
        <v>345</v>
      </c>
      <c r="J3572" s="5">
        <f t="shared" si="1912"/>
        <v>0</v>
      </c>
    </row>
    <row r="3573" spans="1:10" x14ac:dyDescent="0.25">
      <c r="A3573" s="4" t="s">
        <v>477</v>
      </c>
      <c r="B3573" s="4" t="s">
        <v>10</v>
      </c>
      <c r="C3573" s="4" t="s">
        <v>11</v>
      </c>
      <c r="D3573" s="4" t="s">
        <v>505</v>
      </c>
      <c r="E3573" s="4" t="s">
        <v>482</v>
      </c>
      <c r="F3573" s="15" t="s">
        <v>638</v>
      </c>
      <c r="G3573" s="5">
        <v>345</v>
      </c>
      <c r="H3573" s="5">
        <v>345</v>
      </c>
      <c r="I3573" s="5">
        <v>345</v>
      </c>
      <c r="J3573" s="5"/>
    </row>
    <row r="3574" spans="1:10" s="3" customFormat="1" x14ac:dyDescent="0.25">
      <c r="A3574" s="7" t="s">
        <v>477</v>
      </c>
      <c r="B3574" s="7" t="s">
        <v>102</v>
      </c>
      <c r="C3574" s="7"/>
      <c r="D3574" s="7"/>
      <c r="E3574" s="7"/>
      <c r="F3574" s="12" t="s">
        <v>590</v>
      </c>
      <c r="G3574" s="8">
        <f t="shared" ref="G3574:G3579" si="1913">G3575</f>
        <v>1609</v>
      </c>
      <c r="H3574" s="8">
        <f t="shared" ref="H3574:J3579" si="1914">H3575</f>
        <v>1244</v>
      </c>
      <c r="I3574" s="8">
        <f t="shared" si="1914"/>
        <v>1010</v>
      </c>
      <c r="J3574" s="8">
        <f t="shared" si="1914"/>
        <v>0</v>
      </c>
    </row>
    <row r="3575" spans="1:10" s="10" customFormat="1" x14ac:dyDescent="0.25">
      <c r="A3575" s="9" t="s">
        <v>477</v>
      </c>
      <c r="B3575" s="9" t="s">
        <v>102</v>
      </c>
      <c r="C3575" s="9" t="s">
        <v>10</v>
      </c>
      <c r="D3575" s="9"/>
      <c r="E3575" s="9"/>
      <c r="F3575" s="14" t="s">
        <v>611</v>
      </c>
      <c r="G3575" s="11">
        <f t="shared" si="1913"/>
        <v>1609</v>
      </c>
      <c r="H3575" s="11">
        <f t="shared" si="1914"/>
        <v>1244</v>
      </c>
      <c r="I3575" s="11">
        <f t="shared" si="1914"/>
        <v>1010</v>
      </c>
      <c r="J3575" s="11">
        <f t="shared" si="1914"/>
        <v>0</v>
      </c>
    </row>
    <row r="3576" spans="1:10" ht="31.5" x14ac:dyDescent="0.25">
      <c r="A3576" s="4" t="s">
        <v>477</v>
      </c>
      <c r="B3576" s="4" t="s">
        <v>102</v>
      </c>
      <c r="C3576" s="4" t="s">
        <v>10</v>
      </c>
      <c r="D3576" s="4" t="s">
        <v>292</v>
      </c>
      <c r="E3576" s="4"/>
      <c r="F3576" s="15" t="s">
        <v>1130</v>
      </c>
      <c r="G3576" s="5">
        <f t="shared" si="1913"/>
        <v>1609</v>
      </c>
      <c r="H3576" s="5">
        <f t="shared" si="1914"/>
        <v>1244</v>
      </c>
      <c r="I3576" s="5">
        <f t="shared" si="1914"/>
        <v>1010</v>
      </c>
      <c r="J3576" s="5">
        <f t="shared" si="1914"/>
        <v>0</v>
      </c>
    </row>
    <row r="3577" spans="1:10" ht="31.5" x14ac:dyDescent="0.25">
      <c r="A3577" s="4" t="s">
        <v>477</v>
      </c>
      <c r="B3577" s="4" t="s">
        <v>102</v>
      </c>
      <c r="C3577" s="4" t="s">
        <v>10</v>
      </c>
      <c r="D3577" s="4" t="s">
        <v>509</v>
      </c>
      <c r="E3577" s="4"/>
      <c r="F3577" s="15" t="s">
        <v>1131</v>
      </c>
      <c r="G3577" s="5">
        <f t="shared" si="1913"/>
        <v>1609</v>
      </c>
      <c r="H3577" s="5">
        <f t="shared" si="1914"/>
        <v>1244</v>
      </c>
      <c r="I3577" s="5">
        <f t="shared" si="1914"/>
        <v>1010</v>
      </c>
      <c r="J3577" s="5">
        <f t="shared" si="1914"/>
        <v>0</v>
      </c>
    </row>
    <row r="3578" spans="1:10" ht="31.5" x14ac:dyDescent="0.25">
      <c r="A3578" s="4" t="s">
        <v>477</v>
      </c>
      <c r="B3578" s="4" t="s">
        <v>102</v>
      </c>
      <c r="C3578" s="4" t="s">
        <v>10</v>
      </c>
      <c r="D3578" s="4" t="s">
        <v>508</v>
      </c>
      <c r="E3578" s="4"/>
      <c r="F3578" s="15" t="s">
        <v>1137</v>
      </c>
      <c r="G3578" s="5">
        <f t="shared" si="1913"/>
        <v>1609</v>
      </c>
      <c r="H3578" s="5">
        <f t="shared" si="1914"/>
        <v>1244</v>
      </c>
      <c r="I3578" s="5">
        <f t="shared" si="1914"/>
        <v>1010</v>
      </c>
      <c r="J3578" s="5">
        <f t="shared" si="1914"/>
        <v>0</v>
      </c>
    </row>
    <row r="3579" spans="1:10" ht="31.5" x14ac:dyDescent="0.25">
      <c r="A3579" s="4" t="s">
        <v>477</v>
      </c>
      <c r="B3579" s="4" t="s">
        <v>102</v>
      </c>
      <c r="C3579" s="4" t="s">
        <v>10</v>
      </c>
      <c r="D3579" s="4" t="s">
        <v>508</v>
      </c>
      <c r="E3579" s="4" t="s">
        <v>16</v>
      </c>
      <c r="F3579" s="15" t="s">
        <v>631</v>
      </c>
      <c r="G3579" s="5">
        <f t="shared" si="1913"/>
        <v>1609</v>
      </c>
      <c r="H3579" s="5">
        <f t="shared" si="1914"/>
        <v>1244</v>
      </c>
      <c r="I3579" s="5">
        <f t="shared" si="1914"/>
        <v>1010</v>
      </c>
      <c r="J3579" s="5">
        <f t="shared" si="1914"/>
        <v>0</v>
      </c>
    </row>
    <row r="3580" spans="1:10" ht="31.5" x14ac:dyDescent="0.25">
      <c r="A3580" s="4" t="s">
        <v>477</v>
      </c>
      <c r="B3580" s="4" t="s">
        <v>102</v>
      </c>
      <c r="C3580" s="4" t="s">
        <v>10</v>
      </c>
      <c r="D3580" s="4" t="s">
        <v>508</v>
      </c>
      <c r="E3580" s="4" t="s">
        <v>17</v>
      </c>
      <c r="F3580" s="15" t="s">
        <v>632</v>
      </c>
      <c r="G3580" s="5">
        <v>1609</v>
      </c>
      <c r="H3580" s="5">
        <v>1244</v>
      </c>
      <c r="I3580" s="5">
        <v>1010</v>
      </c>
      <c r="J3580" s="5"/>
    </row>
    <row r="3581" spans="1:10" s="3" customFormat="1" x14ac:dyDescent="0.25">
      <c r="A3581" s="7" t="s">
        <v>477</v>
      </c>
      <c r="B3581" s="7" t="s">
        <v>178</v>
      </c>
      <c r="C3581" s="7"/>
      <c r="D3581" s="7"/>
      <c r="E3581" s="7"/>
      <c r="F3581" s="12" t="s">
        <v>595</v>
      </c>
      <c r="G3581" s="8">
        <f t="shared" ref="G3581:G3586" si="1915">G3582</f>
        <v>7238.2</v>
      </c>
      <c r="H3581" s="8">
        <f t="shared" ref="H3581:J3586" si="1916">H3582</f>
        <v>8079.6</v>
      </c>
      <c r="I3581" s="8">
        <f t="shared" si="1916"/>
        <v>8976.7000000000007</v>
      </c>
      <c r="J3581" s="8">
        <f t="shared" si="1916"/>
        <v>0</v>
      </c>
    </row>
    <row r="3582" spans="1:10" s="10" customFormat="1" x14ac:dyDescent="0.25">
      <c r="A3582" s="9" t="s">
        <v>477</v>
      </c>
      <c r="B3582" s="9" t="s">
        <v>178</v>
      </c>
      <c r="C3582" s="9" t="s">
        <v>85</v>
      </c>
      <c r="D3582" s="9"/>
      <c r="E3582" s="9"/>
      <c r="F3582" s="14" t="s">
        <v>624</v>
      </c>
      <c r="G3582" s="11">
        <f t="shared" si="1915"/>
        <v>7238.2</v>
      </c>
      <c r="H3582" s="11">
        <f t="shared" si="1916"/>
        <v>8079.6</v>
      </c>
      <c r="I3582" s="11">
        <f t="shared" si="1916"/>
        <v>8976.7000000000007</v>
      </c>
      <c r="J3582" s="11">
        <f t="shared" si="1916"/>
        <v>0</v>
      </c>
    </row>
    <row r="3583" spans="1:10" ht="31.5" x14ac:dyDescent="0.25">
      <c r="A3583" s="4" t="s">
        <v>477</v>
      </c>
      <c r="B3583" s="4" t="s">
        <v>178</v>
      </c>
      <c r="C3583" s="4" t="s">
        <v>85</v>
      </c>
      <c r="D3583" s="4" t="s">
        <v>27</v>
      </c>
      <c r="E3583" s="4"/>
      <c r="F3583" s="15" t="s">
        <v>1231</v>
      </c>
      <c r="G3583" s="5">
        <f t="shared" si="1915"/>
        <v>7238.2</v>
      </c>
      <c r="H3583" s="5">
        <f t="shared" si="1916"/>
        <v>8079.6</v>
      </c>
      <c r="I3583" s="5">
        <f t="shared" si="1916"/>
        <v>8976.7000000000007</v>
      </c>
      <c r="J3583" s="5">
        <f t="shared" si="1916"/>
        <v>0</v>
      </c>
    </row>
    <row r="3584" spans="1:10" x14ac:dyDescent="0.25">
      <c r="A3584" s="4" t="s">
        <v>477</v>
      </c>
      <c r="B3584" s="4" t="s">
        <v>178</v>
      </c>
      <c r="C3584" s="4" t="s">
        <v>85</v>
      </c>
      <c r="D3584" s="4" t="s">
        <v>28</v>
      </c>
      <c r="E3584" s="4"/>
      <c r="F3584" s="15" t="s">
        <v>1241</v>
      </c>
      <c r="G3584" s="5">
        <f t="shared" si="1915"/>
        <v>7238.2</v>
      </c>
      <c r="H3584" s="5">
        <f t="shared" si="1916"/>
        <v>8079.6</v>
      </c>
      <c r="I3584" s="5">
        <f t="shared" si="1916"/>
        <v>8976.7000000000007</v>
      </c>
      <c r="J3584" s="5">
        <f t="shared" si="1916"/>
        <v>0</v>
      </c>
    </row>
    <row r="3585" spans="1:10" ht="47.25" x14ac:dyDescent="0.25">
      <c r="A3585" s="4" t="s">
        <v>477</v>
      </c>
      <c r="B3585" s="4" t="s">
        <v>178</v>
      </c>
      <c r="C3585" s="4" t="s">
        <v>85</v>
      </c>
      <c r="D3585" s="4" t="s">
        <v>510</v>
      </c>
      <c r="E3585" s="4"/>
      <c r="F3585" s="15" t="s">
        <v>1261</v>
      </c>
      <c r="G3585" s="5">
        <f t="shared" si="1915"/>
        <v>7238.2</v>
      </c>
      <c r="H3585" s="5">
        <f t="shared" si="1916"/>
        <v>8079.6</v>
      </c>
      <c r="I3585" s="5">
        <f t="shared" si="1916"/>
        <v>8976.7000000000007</v>
      </c>
      <c r="J3585" s="5">
        <f t="shared" si="1916"/>
        <v>0</v>
      </c>
    </row>
    <row r="3586" spans="1:10" x14ac:dyDescent="0.25">
      <c r="A3586" s="4" t="s">
        <v>477</v>
      </c>
      <c r="B3586" s="4" t="s">
        <v>178</v>
      </c>
      <c r="C3586" s="4" t="s">
        <v>85</v>
      </c>
      <c r="D3586" s="4" t="s">
        <v>510</v>
      </c>
      <c r="E3586" s="4" t="s">
        <v>145</v>
      </c>
      <c r="F3586" s="15" t="s">
        <v>633</v>
      </c>
      <c r="G3586" s="5">
        <f t="shared" si="1915"/>
        <v>7238.2</v>
      </c>
      <c r="H3586" s="5">
        <f t="shared" si="1916"/>
        <v>8079.6</v>
      </c>
      <c r="I3586" s="5">
        <f t="shared" si="1916"/>
        <v>8976.7000000000007</v>
      </c>
      <c r="J3586" s="5">
        <f t="shared" si="1916"/>
        <v>0</v>
      </c>
    </row>
    <row r="3587" spans="1:10" ht="31.5" x14ac:dyDescent="0.25">
      <c r="A3587" s="4" t="s">
        <v>477</v>
      </c>
      <c r="B3587" s="4" t="s">
        <v>178</v>
      </c>
      <c r="C3587" s="4" t="s">
        <v>85</v>
      </c>
      <c r="D3587" s="4" t="s">
        <v>510</v>
      </c>
      <c r="E3587" s="4" t="s">
        <v>442</v>
      </c>
      <c r="F3587" s="15" t="s">
        <v>635</v>
      </c>
      <c r="G3587" s="5">
        <v>7238.2</v>
      </c>
      <c r="H3587" s="5">
        <v>8079.6</v>
      </c>
      <c r="I3587" s="5">
        <v>8976.7000000000007</v>
      </c>
      <c r="J3587" s="5"/>
    </row>
    <row r="3588" spans="1:10" s="3" customFormat="1" ht="31.5" x14ac:dyDescent="0.25">
      <c r="A3588" s="7" t="s">
        <v>993</v>
      </c>
      <c r="B3588" s="7"/>
      <c r="C3588" s="7"/>
      <c r="D3588" s="7"/>
      <c r="E3588" s="7"/>
      <c r="F3588" s="12" t="s">
        <v>1020</v>
      </c>
      <c r="G3588" s="8">
        <f>G3589+G3602+G3611</f>
        <v>838421.29999999981</v>
      </c>
      <c r="H3588" s="8">
        <f t="shared" ref="H3588:J3588" si="1917">H3589+H3602+H3611</f>
        <v>821543.70000000007</v>
      </c>
      <c r="I3588" s="8">
        <f t="shared" si="1917"/>
        <v>821210.3</v>
      </c>
      <c r="J3588" s="8">
        <f t="shared" si="1917"/>
        <v>0</v>
      </c>
    </row>
    <row r="3589" spans="1:10" s="3" customFormat="1" x14ac:dyDescent="0.25">
      <c r="A3589" s="7" t="s">
        <v>993</v>
      </c>
      <c r="B3589" s="7" t="s">
        <v>78</v>
      </c>
      <c r="C3589" s="7"/>
      <c r="D3589" s="7"/>
      <c r="E3589" s="7"/>
      <c r="F3589" s="12" t="s">
        <v>592</v>
      </c>
      <c r="G3589" s="8">
        <f>G3590</f>
        <v>2467.2999999999997</v>
      </c>
      <c r="H3589" s="8">
        <f t="shared" ref="H3589:J3592" si="1918">H3590</f>
        <v>2461.1</v>
      </c>
      <c r="I3589" s="8">
        <f t="shared" si="1918"/>
        <v>2461.1</v>
      </c>
      <c r="J3589" s="8">
        <f t="shared" si="1918"/>
        <v>0</v>
      </c>
    </row>
    <row r="3590" spans="1:10" s="10" customFormat="1" x14ac:dyDescent="0.25">
      <c r="A3590" s="9" t="s">
        <v>993</v>
      </c>
      <c r="B3590" s="9" t="s">
        <v>78</v>
      </c>
      <c r="C3590" s="9" t="s">
        <v>78</v>
      </c>
      <c r="D3590" s="9"/>
      <c r="E3590" s="9"/>
      <c r="F3590" s="14" t="s">
        <v>618</v>
      </c>
      <c r="G3590" s="11">
        <f>G3591</f>
        <v>2467.2999999999997</v>
      </c>
      <c r="H3590" s="11">
        <f t="shared" si="1918"/>
        <v>2461.1</v>
      </c>
      <c r="I3590" s="11">
        <f t="shared" si="1918"/>
        <v>2461.1</v>
      </c>
      <c r="J3590" s="11">
        <f t="shared" si="1918"/>
        <v>0</v>
      </c>
    </row>
    <row r="3591" spans="1:10" ht="47.25" x14ac:dyDescent="0.25">
      <c r="A3591" s="4" t="s">
        <v>993</v>
      </c>
      <c r="B3591" s="4" t="s">
        <v>78</v>
      </c>
      <c r="C3591" s="4" t="s">
        <v>78</v>
      </c>
      <c r="D3591" s="4" t="s">
        <v>122</v>
      </c>
      <c r="E3591" s="4"/>
      <c r="F3591" s="15" t="s">
        <v>737</v>
      </c>
      <c r="G3591" s="5">
        <f>G3592</f>
        <v>2467.2999999999997</v>
      </c>
      <c r="H3591" s="5">
        <f t="shared" si="1918"/>
        <v>2461.1</v>
      </c>
      <c r="I3591" s="5">
        <f t="shared" si="1918"/>
        <v>2461.1</v>
      </c>
      <c r="J3591" s="5">
        <f t="shared" si="1918"/>
        <v>0</v>
      </c>
    </row>
    <row r="3592" spans="1:10" ht="31.5" x14ac:dyDescent="0.25">
      <c r="A3592" s="4" t="s">
        <v>993</v>
      </c>
      <c r="B3592" s="4" t="s">
        <v>78</v>
      </c>
      <c r="C3592" s="4" t="s">
        <v>78</v>
      </c>
      <c r="D3592" s="4" t="s">
        <v>148</v>
      </c>
      <c r="E3592" s="4"/>
      <c r="F3592" s="15" t="s">
        <v>755</v>
      </c>
      <c r="G3592" s="5">
        <f>G3593</f>
        <v>2467.2999999999997</v>
      </c>
      <c r="H3592" s="5">
        <f t="shared" si="1918"/>
        <v>2461.1</v>
      </c>
      <c r="I3592" s="5">
        <f t="shared" si="1918"/>
        <v>2461.1</v>
      </c>
      <c r="J3592" s="5">
        <f t="shared" si="1918"/>
        <v>0</v>
      </c>
    </row>
    <row r="3593" spans="1:10" ht="47.25" x14ac:dyDescent="0.25">
      <c r="A3593" s="4" t="s">
        <v>993</v>
      </c>
      <c r="B3593" s="4" t="s">
        <v>78</v>
      </c>
      <c r="C3593" s="4" t="s">
        <v>78</v>
      </c>
      <c r="D3593" s="4" t="s">
        <v>149</v>
      </c>
      <c r="E3593" s="4"/>
      <c r="F3593" s="15" t="s">
        <v>758</v>
      </c>
      <c r="G3593" s="5">
        <f>G3594+G3598</f>
        <v>2467.2999999999997</v>
      </c>
      <c r="H3593" s="5">
        <f t="shared" ref="H3593:J3593" si="1919">H3594+H3598</f>
        <v>2461.1</v>
      </c>
      <c r="I3593" s="5">
        <f t="shared" si="1919"/>
        <v>2461.1</v>
      </c>
      <c r="J3593" s="5">
        <f t="shared" si="1919"/>
        <v>0</v>
      </c>
    </row>
    <row r="3594" spans="1:10" ht="47.25" x14ac:dyDescent="0.25">
      <c r="A3594" s="4" t="s">
        <v>993</v>
      </c>
      <c r="B3594" s="4" t="s">
        <v>78</v>
      </c>
      <c r="C3594" s="4" t="s">
        <v>78</v>
      </c>
      <c r="D3594" s="4" t="s">
        <v>133</v>
      </c>
      <c r="E3594" s="4"/>
      <c r="F3594" s="15" t="s">
        <v>679</v>
      </c>
      <c r="G3594" s="5">
        <f>G3595</f>
        <v>2461.1</v>
      </c>
      <c r="H3594" s="5">
        <f t="shared" ref="H3594:J3594" si="1920">H3595</f>
        <v>2461.1</v>
      </c>
      <c r="I3594" s="5">
        <f t="shared" si="1920"/>
        <v>2461.1</v>
      </c>
      <c r="J3594" s="5">
        <f t="shared" si="1920"/>
        <v>0</v>
      </c>
    </row>
    <row r="3595" spans="1:10" ht="31.5" x14ac:dyDescent="0.25">
      <c r="A3595" s="4" t="s">
        <v>993</v>
      </c>
      <c r="B3595" s="4" t="s">
        <v>78</v>
      </c>
      <c r="C3595" s="4" t="s">
        <v>78</v>
      </c>
      <c r="D3595" s="4" t="s">
        <v>133</v>
      </c>
      <c r="E3595" s="4" t="s">
        <v>98</v>
      </c>
      <c r="F3595" s="15" t="s">
        <v>641</v>
      </c>
      <c r="G3595" s="5">
        <f>G3596+G3597</f>
        <v>2461.1</v>
      </c>
      <c r="H3595" s="5">
        <f t="shared" ref="H3595:J3595" si="1921">H3596+H3597</f>
        <v>2461.1</v>
      </c>
      <c r="I3595" s="5">
        <f t="shared" si="1921"/>
        <v>2461.1</v>
      </c>
      <c r="J3595" s="5">
        <f t="shared" si="1921"/>
        <v>0</v>
      </c>
    </row>
    <row r="3596" spans="1:10" x14ac:dyDescent="0.25">
      <c r="A3596" s="4" t="s">
        <v>993</v>
      </c>
      <c r="B3596" s="4" t="s">
        <v>78</v>
      </c>
      <c r="C3596" s="4" t="s">
        <v>78</v>
      </c>
      <c r="D3596" s="4" t="s">
        <v>133</v>
      </c>
      <c r="E3596" s="4" t="s">
        <v>134</v>
      </c>
      <c r="F3596" s="15" t="s">
        <v>642</v>
      </c>
      <c r="G3596" s="5">
        <v>931.4</v>
      </c>
      <c r="H3596" s="5">
        <v>931.4</v>
      </c>
      <c r="I3596" s="5">
        <v>931.4</v>
      </c>
      <c r="J3596" s="5"/>
    </row>
    <row r="3597" spans="1:10" x14ac:dyDescent="0.25">
      <c r="A3597" s="4" t="s">
        <v>993</v>
      </c>
      <c r="B3597" s="4" t="s">
        <v>78</v>
      </c>
      <c r="C3597" s="4" t="s">
        <v>78</v>
      </c>
      <c r="D3597" s="4" t="s">
        <v>133</v>
      </c>
      <c r="E3597" s="4" t="s">
        <v>110</v>
      </c>
      <c r="F3597" s="15" t="s">
        <v>643</v>
      </c>
      <c r="G3597" s="5">
        <v>1529.7</v>
      </c>
      <c r="H3597" s="5">
        <v>1529.7</v>
      </c>
      <c r="I3597" s="5">
        <v>1529.7</v>
      </c>
      <c r="J3597" s="5"/>
    </row>
    <row r="3598" spans="1:10" x14ac:dyDescent="0.25">
      <c r="A3598" s="4" t="s">
        <v>993</v>
      </c>
      <c r="B3598" s="4" t="s">
        <v>78</v>
      </c>
      <c r="C3598" s="4" t="s">
        <v>78</v>
      </c>
      <c r="D3598" s="4" t="s">
        <v>135</v>
      </c>
      <c r="E3598" s="4"/>
      <c r="F3598" s="15" t="s">
        <v>703</v>
      </c>
      <c r="G3598" s="5">
        <f>G3599</f>
        <v>6.1999999999999993</v>
      </c>
      <c r="H3598" s="5">
        <f t="shared" ref="H3598:J3598" si="1922">H3599</f>
        <v>0</v>
      </c>
      <c r="I3598" s="5">
        <f t="shared" si="1922"/>
        <v>0</v>
      </c>
      <c r="J3598" s="5">
        <f t="shared" si="1922"/>
        <v>0</v>
      </c>
    </row>
    <row r="3599" spans="1:10" ht="31.5" x14ac:dyDescent="0.25">
      <c r="A3599" s="4" t="s">
        <v>993</v>
      </c>
      <c r="B3599" s="4" t="s">
        <v>78</v>
      </c>
      <c r="C3599" s="4" t="s">
        <v>78</v>
      </c>
      <c r="D3599" s="4" t="s">
        <v>135</v>
      </c>
      <c r="E3599" s="4" t="s">
        <v>98</v>
      </c>
      <c r="F3599" s="15" t="s">
        <v>641</v>
      </c>
      <c r="G3599" s="5">
        <f>G3600+G3601</f>
        <v>6.1999999999999993</v>
      </c>
      <c r="H3599" s="5">
        <f t="shared" ref="H3599:J3599" si="1923">H3600+H3601</f>
        <v>0</v>
      </c>
      <c r="I3599" s="5">
        <f t="shared" si="1923"/>
        <v>0</v>
      </c>
      <c r="J3599" s="5">
        <f t="shared" si="1923"/>
        <v>0</v>
      </c>
    </row>
    <row r="3600" spans="1:10" x14ac:dyDescent="0.25">
      <c r="A3600" s="4" t="s">
        <v>993</v>
      </c>
      <c r="B3600" s="4" t="s">
        <v>78</v>
      </c>
      <c r="C3600" s="4" t="s">
        <v>78</v>
      </c>
      <c r="D3600" s="4" t="s">
        <v>135</v>
      </c>
      <c r="E3600" s="4" t="s">
        <v>134</v>
      </c>
      <c r="F3600" s="15" t="s">
        <v>642</v>
      </c>
      <c r="G3600" s="5">
        <v>2.2999999999999998</v>
      </c>
      <c r="H3600" s="5">
        <v>0</v>
      </c>
      <c r="I3600" s="5">
        <v>0</v>
      </c>
      <c r="J3600" s="5"/>
    </row>
    <row r="3601" spans="1:10" x14ac:dyDescent="0.25">
      <c r="A3601" s="4" t="s">
        <v>993</v>
      </c>
      <c r="B3601" s="4" t="s">
        <v>78</v>
      </c>
      <c r="C3601" s="4" t="s">
        <v>78</v>
      </c>
      <c r="D3601" s="4" t="s">
        <v>135</v>
      </c>
      <c r="E3601" s="4" t="s">
        <v>110</v>
      </c>
      <c r="F3601" s="15" t="s">
        <v>643</v>
      </c>
      <c r="G3601" s="5">
        <v>3.9</v>
      </c>
      <c r="H3601" s="5">
        <v>0</v>
      </c>
      <c r="I3601" s="5">
        <v>0</v>
      </c>
      <c r="J3601" s="5"/>
    </row>
    <row r="3602" spans="1:10" s="3" customFormat="1" x14ac:dyDescent="0.25">
      <c r="A3602" s="7" t="s">
        <v>993</v>
      </c>
      <c r="B3602" s="7" t="s">
        <v>178</v>
      </c>
      <c r="C3602" s="7"/>
      <c r="D3602" s="7"/>
      <c r="E3602" s="7"/>
      <c r="F3602" s="12" t="s">
        <v>595</v>
      </c>
      <c r="G3602" s="8">
        <f t="shared" ref="G3602:G3607" si="1924">G3603</f>
        <v>333.40000000000003</v>
      </c>
      <c r="H3602" s="8">
        <f t="shared" ref="H3602:J3607" si="1925">H3603</f>
        <v>333.40000000000003</v>
      </c>
      <c r="I3602" s="8">
        <f t="shared" si="1925"/>
        <v>0</v>
      </c>
      <c r="J3602" s="8">
        <f t="shared" si="1925"/>
        <v>0</v>
      </c>
    </row>
    <row r="3603" spans="1:10" s="10" customFormat="1" x14ac:dyDescent="0.25">
      <c r="A3603" s="9" t="s">
        <v>993</v>
      </c>
      <c r="B3603" s="9" t="s">
        <v>178</v>
      </c>
      <c r="C3603" s="9" t="s">
        <v>85</v>
      </c>
      <c r="D3603" s="9"/>
      <c r="E3603" s="9"/>
      <c r="F3603" s="14" t="s">
        <v>624</v>
      </c>
      <c r="G3603" s="11">
        <f t="shared" si="1924"/>
        <v>333.40000000000003</v>
      </c>
      <c r="H3603" s="11">
        <f t="shared" si="1925"/>
        <v>333.40000000000003</v>
      </c>
      <c r="I3603" s="11">
        <f t="shared" si="1925"/>
        <v>0</v>
      </c>
      <c r="J3603" s="11">
        <f t="shared" si="1925"/>
        <v>0</v>
      </c>
    </row>
    <row r="3604" spans="1:10" ht="47.25" x14ac:dyDescent="0.25">
      <c r="A3604" s="4" t="s">
        <v>993</v>
      </c>
      <c r="B3604" s="4" t="s">
        <v>178</v>
      </c>
      <c r="C3604" s="4" t="s">
        <v>85</v>
      </c>
      <c r="D3604" s="4" t="s">
        <v>122</v>
      </c>
      <c r="E3604" s="4"/>
      <c r="F3604" s="15" t="s">
        <v>737</v>
      </c>
      <c r="G3604" s="5">
        <f t="shared" si="1924"/>
        <v>333.40000000000003</v>
      </c>
      <c r="H3604" s="5">
        <f t="shared" si="1925"/>
        <v>333.40000000000003</v>
      </c>
      <c r="I3604" s="5">
        <f t="shared" si="1925"/>
        <v>0</v>
      </c>
      <c r="J3604" s="5">
        <f t="shared" si="1925"/>
        <v>0</v>
      </c>
    </row>
    <row r="3605" spans="1:10" ht="63" x14ac:dyDescent="0.25">
      <c r="A3605" s="4" t="s">
        <v>993</v>
      </c>
      <c r="B3605" s="4" t="s">
        <v>178</v>
      </c>
      <c r="C3605" s="4" t="s">
        <v>85</v>
      </c>
      <c r="D3605" s="4" t="s">
        <v>176</v>
      </c>
      <c r="E3605" s="4"/>
      <c r="F3605" s="15" t="s">
        <v>738</v>
      </c>
      <c r="G3605" s="5">
        <f t="shared" si="1924"/>
        <v>333.40000000000003</v>
      </c>
      <c r="H3605" s="5">
        <f t="shared" si="1925"/>
        <v>333.40000000000003</v>
      </c>
      <c r="I3605" s="5">
        <f t="shared" si="1925"/>
        <v>0</v>
      </c>
      <c r="J3605" s="5">
        <f t="shared" si="1925"/>
        <v>0</v>
      </c>
    </row>
    <row r="3606" spans="1:10" ht="47.25" x14ac:dyDescent="0.25">
      <c r="A3606" s="4" t="s">
        <v>993</v>
      </c>
      <c r="B3606" s="4" t="s">
        <v>178</v>
      </c>
      <c r="C3606" s="4" t="s">
        <v>85</v>
      </c>
      <c r="D3606" s="4" t="s">
        <v>180</v>
      </c>
      <c r="E3606" s="4"/>
      <c r="F3606" s="15" t="s">
        <v>739</v>
      </c>
      <c r="G3606" s="5">
        <f t="shared" si="1924"/>
        <v>333.40000000000003</v>
      </c>
      <c r="H3606" s="5">
        <f t="shared" si="1925"/>
        <v>333.40000000000003</v>
      </c>
      <c r="I3606" s="5">
        <f t="shared" si="1925"/>
        <v>0</v>
      </c>
      <c r="J3606" s="5">
        <f t="shared" si="1925"/>
        <v>0</v>
      </c>
    </row>
    <row r="3607" spans="1:10" ht="47.25" x14ac:dyDescent="0.25">
      <c r="A3607" s="4" t="s">
        <v>993</v>
      </c>
      <c r="B3607" s="4" t="s">
        <v>178</v>
      </c>
      <c r="C3607" s="4" t="s">
        <v>85</v>
      </c>
      <c r="D3607" s="4" t="s">
        <v>179</v>
      </c>
      <c r="E3607" s="4"/>
      <c r="F3607" s="15" t="s">
        <v>745</v>
      </c>
      <c r="G3607" s="5">
        <f t="shared" si="1924"/>
        <v>333.40000000000003</v>
      </c>
      <c r="H3607" s="5">
        <f t="shared" si="1925"/>
        <v>333.40000000000003</v>
      </c>
      <c r="I3607" s="5">
        <f t="shared" si="1925"/>
        <v>0</v>
      </c>
      <c r="J3607" s="5">
        <f t="shared" si="1925"/>
        <v>0</v>
      </c>
    </row>
    <row r="3608" spans="1:10" ht="31.5" x14ac:dyDescent="0.25">
      <c r="A3608" s="4" t="s">
        <v>993</v>
      </c>
      <c r="B3608" s="4" t="s">
        <v>178</v>
      </c>
      <c r="C3608" s="4" t="s">
        <v>85</v>
      </c>
      <c r="D3608" s="4" t="s">
        <v>179</v>
      </c>
      <c r="E3608" s="4" t="s">
        <v>98</v>
      </c>
      <c r="F3608" s="15" t="s">
        <v>641</v>
      </c>
      <c r="G3608" s="5">
        <f>G3609+G3610</f>
        <v>333.40000000000003</v>
      </c>
      <c r="H3608" s="5">
        <f t="shared" ref="H3608:J3608" si="1926">H3609+H3610</f>
        <v>333.40000000000003</v>
      </c>
      <c r="I3608" s="5">
        <f t="shared" si="1926"/>
        <v>0</v>
      </c>
      <c r="J3608" s="5">
        <f t="shared" si="1926"/>
        <v>0</v>
      </c>
    </row>
    <row r="3609" spans="1:10" x14ac:dyDescent="0.25">
      <c r="A3609" s="4" t="s">
        <v>993</v>
      </c>
      <c r="B3609" s="4" t="s">
        <v>178</v>
      </c>
      <c r="C3609" s="4" t="s">
        <v>85</v>
      </c>
      <c r="D3609" s="4" t="s">
        <v>179</v>
      </c>
      <c r="E3609" s="4" t="s">
        <v>134</v>
      </c>
      <c r="F3609" s="15" t="s">
        <v>642</v>
      </c>
      <c r="G3609" s="5">
        <v>121.8</v>
      </c>
      <c r="H3609" s="5">
        <v>121.8</v>
      </c>
      <c r="I3609" s="5">
        <v>0</v>
      </c>
      <c r="J3609" s="5"/>
    </row>
    <row r="3610" spans="1:10" x14ac:dyDescent="0.25">
      <c r="A3610" s="4" t="s">
        <v>993</v>
      </c>
      <c r="B3610" s="4" t="s">
        <v>178</v>
      </c>
      <c r="C3610" s="4" t="s">
        <v>85</v>
      </c>
      <c r="D3610" s="4" t="s">
        <v>179</v>
      </c>
      <c r="E3610" s="4" t="s">
        <v>110</v>
      </c>
      <c r="F3610" s="15" t="s">
        <v>643</v>
      </c>
      <c r="G3610" s="5">
        <v>211.60000000000002</v>
      </c>
      <c r="H3610" s="5">
        <v>211.60000000000002</v>
      </c>
      <c r="I3610" s="5">
        <v>0</v>
      </c>
      <c r="J3610" s="5"/>
    </row>
    <row r="3611" spans="1:10" s="3" customFormat="1" x14ac:dyDescent="0.25">
      <c r="A3611" s="7" t="s">
        <v>993</v>
      </c>
      <c r="B3611" s="7" t="s">
        <v>44</v>
      </c>
      <c r="C3611" s="7"/>
      <c r="D3611" s="7"/>
      <c r="E3611" s="7"/>
      <c r="F3611" s="12" t="s">
        <v>1021</v>
      </c>
      <c r="G3611" s="8">
        <f>G3612+G3685+G3703+G3713</f>
        <v>835620.59999999986</v>
      </c>
      <c r="H3611" s="8">
        <f t="shared" ref="H3611:J3611" si="1927">H3612+H3685+H3703+H3713</f>
        <v>818749.20000000007</v>
      </c>
      <c r="I3611" s="8">
        <f t="shared" si="1927"/>
        <v>818749.20000000007</v>
      </c>
      <c r="J3611" s="8">
        <f t="shared" si="1927"/>
        <v>0</v>
      </c>
    </row>
    <row r="3612" spans="1:10" s="10" customFormat="1" x14ac:dyDescent="0.25">
      <c r="A3612" s="9" t="s">
        <v>993</v>
      </c>
      <c r="B3612" s="9" t="s">
        <v>44</v>
      </c>
      <c r="C3612" s="9" t="s">
        <v>10</v>
      </c>
      <c r="D3612" s="9"/>
      <c r="E3612" s="9"/>
      <c r="F3612" s="14" t="s">
        <v>1025</v>
      </c>
      <c r="G3612" s="11">
        <f>G3613+G3671+G3678</f>
        <v>725383.99999999988</v>
      </c>
      <c r="H3612" s="11">
        <f t="shared" ref="H3612:J3612" si="1928">H3613+H3671+H3678</f>
        <v>709684.20000000007</v>
      </c>
      <c r="I3612" s="11">
        <f t="shared" si="1928"/>
        <v>709684.20000000007</v>
      </c>
      <c r="J3612" s="11">
        <f t="shared" si="1928"/>
        <v>0</v>
      </c>
    </row>
    <row r="3613" spans="1:10" ht="31.5" x14ac:dyDescent="0.25">
      <c r="A3613" s="4" t="s">
        <v>993</v>
      </c>
      <c r="B3613" s="4" t="s">
        <v>44</v>
      </c>
      <c r="C3613" s="4" t="s">
        <v>10</v>
      </c>
      <c r="D3613" s="4" t="s">
        <v>892</v>
      </c>
      <c r="E3613" s="4"/>
      <c r="F3613" s="15" t="s">
        <v>1293</v>
      </c>
      <c r="G3613" s="5">
        <f>G3614+G3651</f>
        <v>699270.7</v>
      </c>
      <c r="H3613" s="5">
        <f t="shared" ref="H3613:J3613" si="1929">H3614+H3651</f>
        <v>672904.4</v>
      </c>
      <c r="I3613" s="5">
        <f t="shared" si="1929"/>
        <v>672904.4</v>
      </c>
      <c r="J3613" s="5">
        <f t="shared" si="1929"/>
        <v>0</v>
      </c>
    </row>
    <row r="3614" spans="1:10" ht="31.5" x14ac:dyDescent="0.25">
      <c r="A3614" s="4" t="s">
        <v>993</v>
      </c>
      <c r="B3614" s="4" t="s">
        <v>44</v>
      </c>
      <c r="C3614" s="4" t="s">
        <v>10</v>
      </c>
      <c r="D3614" s="4" t="s">
        <v>893</v>
      </c>
      <c r="E3614" s="4"/>
      <c r="F3614" s="15" t="s">
        <v>1029</v>
      </c>
      <c r="G3614" s="5">
        <f>G3619+G3628+G3644+G3615</f>
        <v>602295.5</v>
      </c>
      <c r="H3614" s="5">
        <f t="shared" ref="H3614:J3614" si="1930">H3619+H3628+H3644+H3615</f>
        <v>576774.30000000005</v>
      </c>
      <c r="I3614" s="5">
        <f t="shared" si="1930"/>
        <v>576774.30000000005</v>
      </c>
      <c r="J3614" s="5">
        <f t="shared" si="1930"/>
        <v>0</v>
      </c>
    </row>
    <row r="3615" spans="1:10" ht="63" x14ac:dyDescent="0.25">
      <c r="A3615" s="4" t="s">
        <v>993</v>
      </c>
      <c r="B3615" s="4" t="s">
        <v>44</v>
      </c>
      <c r="C3615" s="4" t="s">
        <v>10</v>
      </c>
      <c r="D3615" s="4" t="s">
        <v>894</v>
      </c>
      <c r="E3615" s="4"/>
      <c r="F3615" s="15" t="s">
        <v>1030</v>
      </c>
      <c r="G3615" s="5">
        <f>G3616</f>
        <v>9187.2999999999993</v>
      </c>
      <c r="H3615" s="5">
        <f t="shared" ref="H3615:J3617" si="1931">H3616</f>
        <v>0</v>
      </c>
      <c r="I3615" s="5">
        <f t="shared" si="1931"/>
        <v>0</v>
      </c>
      <c r="J3615" s="5">
        <f t="shared" si="1931"/>
        <v>0</v>
      </c>
    </row>
    <row r="3616" spans="1:10" ht="94.5" x14ac:dyDescent="0.25">
      <c r="A3616" s="4" t="s">
        <v>993</v>
      </c>
      <c r="B3616" s="4" t="s">
        <v>44</v>
      </c>
      <c r="C3616" s="4" t="s">
        <v>10</v>
      </c>
      <c r="D3616" s="4" t="s">
        <v>902</v>
      </c>
      <c r="E3616" s="4"/>
      <c r="F3616" s="15" t="s">
        <v>1037</v>
      </c>
      <c r="G3616" s="5">
        <f>G3617</f>
        <v>9187.2999999999993</v>
      </c>
      <c r="H3616" s="5">
        <f t="shared" si="1931"/>
        <v>0</v>
      </c>
      <c r="I3616" s="5">
        <f t="shared" si="1931"/>
        <v>0</v>
      </c>
      <c r="J3616" s="5">
        <f t="shared" si="1931"/>
        <v>0</v>
      </c>
    </row>
    <row r="3617" spans="1:10" ht="31.5" x14ac:dyDescent="0.25">
      <c r="A3617" s="4" t="s">
        <v>993</v>
      </c>
      <c r="B3617" s="4" t="s">
        <v>44</v>
      </c>
      <c r="C3617" s="4" t="s">
        <v>10</v>
      </c>
      <c r="D3617" s="4" t="s">
        <v>902</v>
      </c>
      <c r="E3617" s="4" t="s">
        <v>302</v>
      </c>
      <c r="F3617" s="15" t="s">
        <v>639</v>
      </c>
      <c r="G3617" s="5">
        <f>G3618</f>
        <v>9187.2999999999993</v>
      </c>
      <c r="H3617" s="5">
        <f t="shared" si="1931"/>
        <v>0</v>
      </c>
      <c r="I3617" s="5">
        <f t="shared" si="1931"/>
        <v>0</v>
      </c>
      <c r="J3617" s="5">
        <f t="shared" si="1931"/>
        <v>0</v>
      </c>
    </row>
    <row r="3618" spans="1:10" ht="110.25" x14ac:dyDescent="0.25">
      <c r="A3618" s="4" t="s">
        <v>993</v>
      </c>
      <c r="B3618" s="4" t="s">
        <v>44</v>
      </c>
      <c r="C3618" s="4" t="s">
        <v>10</v>
      </c>
      <c r="D3618" s="4" t="s">
        <v>902</v>
      </c>
      <c r="E3618" s="4" t="s">
        <v>934</v>
      </c>
      <c r="F3618" s="15" t="s">
        <v>1018</v>
      </c>
      <c r="G3618" s="5">
        <v>9187.2999999999993</v>
      </c>
      <c r="H3618" s="5">
        <v>0</v>
      </c>
      <c r="I3618" s="5">
        <v>0</v>
      </c>
      <c r="J3618" s="5"/>
    </row>
    <row r="3619" spans="1:10" ht="63" x14ac:dyDescent="0.25">
      <c r="A3619" s="4" t="s">
        <v>993</v>
      </c>
      <c r="B3619" s="4" t="s">
        <v>44</v>
      </c>
      <c r="C3619" s="4" t="s">
        <v>10</v>
      </c>
      <c r="D3619" s="4" t="s">
        <v>1005</v>
      </c>
      <c r="E3619" s="4"/>
      <c r="F3619" s="15" t="s">
        <v>1038</v>
      </c>
      <c r="G3619" s="5">
        <f>G3620+G3624</f>
        <v>42895.099999999991</v>
      </c>
      <c r="H3619" s="5">
        <f t="shared" ref="H3619:J3619" si="1932">H3620+H3624</f>
        <v>42895.1</v>
      </c>
      <c r="I3619" s="5">
        <f t="shared" si="1932"/>
        <v>42895.1</v>
      </c>
      <c r="J3619" s="5">
        <f t="shared" si="1932"/>
        <v>0</v>
      </c>
    </row>
    <row r="3620" spans="1:10" ht="31.5" x14ac:dyDescent="0.25">
      <c r="A3620" s="4" t="s">
        <v>993</v>
      </c>
      <c r="B3620" s="4" t="s">
        <v>44</v>
      </c>
      <c r="C3620" s="4" t="s">
        <v>10</v>
      </c>
      <c r="D3620" s="4" t="s">
        <v>994</v>
      </c>
      <c r="E3620" s="4"/>
      <c r="F3620" s="15" t="s">
        <v>715</v>
      </c>
      <c r="G3620" s="5">
        <f>G3621</f>
        <v>736.2</v>
      </c>
      <c r="H3620" s="5">
        <f t="shared" ref="H3620:J3620" si="1933">H3621</f>
        <v>736.2</v>
      </c>
      <c r="I3620" s="5">
        <f t="shared" si="1933"/>
        <v>736.2</v>
      </c>
      <c r="J3620" s="5">
        <f t="shared" si="1933"/>
        <v>0</v>
      </c>
    </row>
    <row r="3621" spans="1:10" ht="31.5" x14ac:dyDescent="0.25">
      <c r="A3621" s="4" t="s">
        <v>993</v>
      </c>
      <c r="B3621" s="4" t="s">
        <v>44</v>
      </c>
      <c r="C3621" s="4" t="s">
        <v>10</v>
      </c>
      <c r="D3621" s="4" t="s">
        <v>994</v>
      </c>
      <c r="E3621" s="4" t="s">
        <v>98</v>
      </c>
      <c r="F3621" s="15" t="s">
        <v>641</v>
      </c>
      <c r="G3621" s="5">
        <f>G3622+G3623</f>
        <v>736.2</v>
      </c>
      <c r="H3621" s="5">
        <f t="shared" ref="H3621:J3621" si="1934">H3622+H3623</f>
        <v>736.2</v>
      </c>
      <c r="I3621" s="5">
        <f t="shared" si="1934"/>
        <v>736.2</v>
      </c>
      <c r="J3621" s="5">
        <f t="shared" si="1934"/>
        <v>0</v>
      </c>
    </row>
    <row r="3622" spans="1:10" x14ac:dyDescent="0.25">
      <c r="A3622" s="4" t="s">
        <v>993</v>
      </c>
      <c r="B3622" s="4" t="s">
        <v>44</v>
      </c>
      <c r="C3622" s="4" t="s">
        <v>10</v>
      </c>
      <c r="D3622" s="4" t="s">
        <v>994</v>
      </c>
      <c r="E3622" s="4" t="s">
        <v>134</v>
      </c>
      <c r="F3622" s="15" t="s">
        <v>642</v>
      </c>
      <c r="G3622" s="5">
        <v>186.1</v>
      </c>
      <c r="H3622" s="5">
        <v>186.1</v>
      </c>
      <c r="I3622" s="5">
        <v>186.1</v>
      </c>
      <c r="J3622" s="5"/>
    </row>
    <row r="3623" spans="1:10" x14ac:dyDescent="0.25">
      <c r="A3623" s="4" t="s">
        <v>993</v>
      </c>
      <c r="B3623" s="4" t="s">
        <v>44</v>
      </c>
      <c r="C3623" s="4" t="s">
        <v>10</v>
      </c>
      <c r="D3623" s="4" t="s">
        <v>994</v>
      </c>
      <c r="E3623" s="4" t="s">
        <v>110</v>
      </c>
      <c r="F3623" s="15" t="s">
        <v>643</v>
      </c>
      <c r="G3623" s="5">
        <v>550.1</v>
      </c>
      <c r="H3623" s="5">
        <v>550.1</v>
      </c>
      <c r="I3623" s="5">
        <v>550.1</v>
      </c>
      <c r="J3623" s="5"/>
    </row>
    <row r="3624" spans="1:10" ht="47.25" x14ac:dyDescent="0.25">
      <c r="A3624" s="4" t="s">
        <v>993</v>
      </c>
      <c r="B3624" s="4" t="s">
        <v>44</v>
      </c>
      <c r="C3624" s="4" t="s">
        <v>10</v>
      </c>
      <c r="D3624" s="4" t="s">
        <v>995</v>
      </c>
      <c r="E3624" s="4"/>
      <c r="F3624" s="15" t="s">
        <v>1039</v>
      </c>
      <c r="G3624" s="5">
        <f>G3625</f>
        <v>42158.899999999994</v>
      </c>
      <c r="H3624" s="5">
        <f t="shared" ref="H3624:J3624" si="1935">H3625</f>
        <v>42158.9</v>
      </c>
      <c r="I3624" s="5">
        <f t="shared" si="1935"/>
        <v>42158.9</v>
      </c>
      <c r="J3624" s="5">
        <f t="shared" si="1935"/>
        <v>0</v>
      </c>
    </row>
    <row r="3625" spans="1:10" ht="31.5" x14ac:dyDescent="0.25">
      <c r="A3625" s="4" t="s">
        <v>993</v>
      </c>
      <c r="B3625" s="4" t="s">
        <v>44</v>
      </c>
      <c r="C3625" s="4" t="s">
        <v>10</v>
      </c>
      <c r="D3625" s="4" t="s">
        <v>995</v>
      </c>
      <c r="E3625" s="4" t="s">
        <v>98</v>
      </c>
      <c r="F3625" s="15" t="s">
        <v>641</v>
      </c>
      <c r="G3625" s="5">
        <f>G3626+G3627</f>
        <v>42158.899999999994</v>
      </c>
      <c r="H3625" s="5">
        <f t="shared" ref="H3625:J3625" si="1936">H3626+H3627</f>
        <v>42158.9</v>
      </c>
      <c r="I3625" s="5">
        <f t="shared" si="1936"/>
        <v>42158.9</v>
      </c>
      <c r="J3625" s="5">
        <f t="shared" si="1936"/>
        <v>0</v>
      </c>
    </row>
    <row r="3626" spans="1:10" x14ac:dyDescent="0.25">
      <c r="A3626" s="4" t="s">
        <v>993</v>
      </c>
      <c r="B3626" s="4" t="s">
        <v>44</v>
      </c>
      <c r="C3626" s="4" t="s">
        <v>10</v>
      </c>
      <c r="D3626" s="4" t="s">
        <v>995</v>
      </c>
      <c r="E3626" s="4" t="s">
        <v>134</v>
      </c>
      <c r="F3626" s="15" t="s">
        <v>642</v>
      </c>
      <c r="G3626" s="5">
        <v>17178.3</v>
      </c>
      <c r="H3626" s="5">
        <v>0</v>
      </c>
      <c r="I3626" s="5">
        <v>12000</v>
      </c>
      <c r="J3626" s="5"/>
    </row>
    <row r="3627" spans="1:10" x14ac:dyDescent="0.25">
      <c r="A3627" s="4" t="s">
        <v>993</v>
      </c>
      <c r="B3627" s="4" t="s">
        <v>44</v>
      </c>
      <c r="C3627" s="4" t="s">
        <v>10</v>
      </c>
      <c r="D3627" s="4" t="s">
        <v>995</v>
      </c>
      <c r="E3627" s="4" t="s">
        <v>110</v>
      </c>
      <c r="F3627" s="15" t="s">
        <v>643</v>
      </c>
      <c r="G3627" s="5">
        <v>24980.6</v>
      </c>
      <c r="H3627" s="5">
        <v>42158.9</v>
      </c>
      <c r="I3627" s="5">
        <v>30158.9</v>
      </c>
      <c r="J3627" s="5"/>
    </row>
    <row r="3628" spans="1:10" ht="47.25" x14ac:dyDescent="0.25">
      <c r="A3628" s="4" t="s">
        <v>993</v>
      </c>
      <c r="B3628" s="4" t="s">
        <v>44</v>
      </c>
      <c r="C3628" s="4" t="s">
        <v>10</v>
      </c>
      <c r="D3628" s="4" t="s">
        <v>992</v>
      </c>
      <c r="E3628" s="4"/>
      <c r="F3628" s="15" t="s">
        <v>1041</v>
      </c>
      <c r="G3628" s="5">
        <f>G3629+G3633+G3637+G3640</f>
        <v>527470.5</v>
      </c>
      <c r="H3628" s="5">
        <f t="shared" ref="H3628:J3628" si="1937">H3629+H3633+H3637+H3640</f>
        <v>511886.3</v>
      </c>
      <c r="I3628" s="5">
        <f t="shared" si="1937"/>
        <v>511886.3</v>
      </c>
      <c r="J3628" s="5">
        <f t="shared" si="1937"/>
        <v>0</v>
      </c>
    </row>
    <row r="3629" spans="1:10" ht="47.25" x14ac:dyDescent="0.25">
      <c r="A3629" s="4" t="s">
        <v>993</v>
      </c>
      <c r="B3629" s="4" t="s">
        <v>44</v>
      </c>
      <c r="C3629" s="4" t="s">
        <v>10</v>
      </c>
      <c r="D3629" s="4" t="s">
        <v>990</v>
      </c>
      <c r="E3629" s="4"/>
      <c r="F3629" s="15" t="s">
        <v>679</v>
      </c>
      <c r="G3629" s="5">
        <f>G3630</f>
        <v>483420.8</v>
      </c>
      <c r="H3629" s="5">
        <f t="shared" ref="H3629:J3629" si="1938">H3630</f>
        <v>476907.89999999997</v>
      </c>
      <c r="I3629" s="5">
        <f t="shared" si="1938"/>
        <v>476907.89999999997</v>
      </c>
      <c r="J3629" s="5">
        <f t="shared" si="1938"/>
        <v>0</v>
      </c>
    </row>
    <row r="3630" spans="1:10" ht="31.5" x14ac:dyDescent="0.25">
      <c r="A3630" s="4" t="s">
        <v>993</v>
      </c>
      <c r="B3630" s="4" t="s">
        <v>44</v>
      </c>
      <c r="C3630" s="4" t="s">
        <v>10</v>
      </c>
      <c r="D3630" s="4" t="s">
        <v>990</v>
      </c>
      <c r="E3630" s="4" t="s">
        <v>98</v>
      </c>
      <c r="F3630" s="15" t="s">
        <v>641</v>
      </c>
      <c r="G3630" s="5">
        <f>G3631+G3632</f>
        <v>483420.8</v>
      </c>
      <c r="H3630" s="5">
        <f t="shared" ref="H3630:J3630" si="1939">H3631+H3632</f>
        <v>476907.89999999997</v>
      </c>
      <c r="I3630" s="5">
        <f t="shared" si="1939"/>
        <v>476907.89999999997</v>
      </c>
      <c r="J3630" s="5">
        <f t="shared" si="1939"/>
        <v>0</v>
      </c>
    </row>
    <row r="3631" spans="1:10" x14ac:dyDescent="0.25">
      <c r="A3631" s="4" t="s">
        <v>993</v>
      </c>
      <c r="B3631" s="4" t="s">
        <v>44</v>
      </c>
      <c r="C3631" s="4" t="s">
        <v>10</v>
      </c>
      <c r="D3631" s="4" t="s">
        <v>990</v>
      </c>
      <c r="E3631" s="4" t="s">
        <v>134</v>
      </c>
      <c r="F3631" s="15" t="s">
        <v>642</v>
      </c>
      <c r="G3631" s="5">
        <v>177567.8</v>
      </c>
      <c r="H3631" s="5">
        <v>174915.8</v>
      </c>
      <c r="I3631" s="5">
        <v>174915.8</v>
      </c>
      <c r="J3631" s="5"/>
    </row>
    <row r="3632" spans="1:10" x14ac:dyDescent="0.25">
      <c r="A3632" s="4" t="s">
        <v>993</v>
      </c>
      <c r="B3632" s="4" t="s">
        <v>44</v>
      </c>
      <c r="C3632" s="4" t="s">
        <v>10</v>
      </c>
      <c r="D3632" s="4" t="s">
        <v>990</v>
      </c>
      <c r="E3632" s="4" t="s">
        <v>110</v>
      </c>
      <c r="F3632" s="15" t="s">
        <v>643</v>
      </c>
      <c r="G3632" s="5">
        <v>305853</v>
      </c>
      <c r="H3632" s="5">
        <v>301992.09999999998</v>
      </c>
      <c r="I3632" s="5">
        <v>301992.09999999998</v>
      </c>
      <c r="J3632" s="5"/>
    </row>
    <row r="3633" spans="1:10" ht="47.25" x14ac:dyDescent="0.25">
      <c r="A3633" s="4" t="s">
        <v>993</v>
      </c>
      <c r="B3633" s="4" t="s">
        <v>44</v>
      </c>
      <c r="C3633" s="4" t="s">
        <v>10</v>
      </c>
      <c r="D3633" s="4" t="s">
        <v>996</v>
      </c>
      <c r="E3633" s="4"/>
      <c r="F3633" s="15" t="s">
        <v>1042</v>
      </c>
      <c r="G3633" s="5">
        <f>G3634</f>
        <v>34978.400000000001</v>
      </c>
      <c r="H3633" s="5">
        <f t="shared" ref="H3633:J3633" si="1940">H3634</f>
        <v>34978.400000000001</v>
      </c>
      <c r="I3633" s="5">
        <f t="shared" si="1940"/>
        <v>34978.400000000001</v>
      </c>
      <c r="J3633" s="5">
        <f t="shared" si="1940"/>
        <v>0</v>
      </c>
    </row>
    <row r="3634" spans="1:10" ht="31.5" x14ac:dyDescent="0.25">
      <c r="A3634" s="4" t="s">
        <v>993</v>
      </c>
      <c r="B3634" s="4" t="s">
        <v>44</v>
      </c>
      <c r="C3634" s="4" t="s">
        <v>10</v>
      </c>
      <c r="D3634" s="4" t="s">
        <v>996</v>
      </c>
      <c r="E3634" s="4" t="s">
        <v>98</v>
      </c>
      <c r="F3634" s="15" t="s">
        <v>641</v>
      </c>
      <c r="G3634" s="5">
        <f>G3635+G3636</f>
        <v>34978.400000000001</v>
      </c>
      <c r="H3634" s="5">
        <f t="shared" ref="H3634:J3634" si="1941">H3635+H3636</f>
        <v>34978.400000000001</v>
      </c>
      <c r="I3634" s="5">
        <f t="shared" si="1941"/>
        <v>34978.400000000001</v>
      </c>
      <c r="J3634" s="5">
        <f t="shared" si="1941"/>
        <v>0</v>
      </c>
    </row>
    <row r="3635" spans="1:10" x14ac:dyDescent="0.25">
      <c r="A3635" s="4" t="s">
        <v>993</v>
      </c>
      <c r="B3635" s="4" t="s">
        <v>44</v>
      </c>
      <c r="C3635" s="4" t="s">
        <v>10</v>
      </c>
      <c r="D3635" s="4" t="s">
        <v>996</v>
      </c>
      <c r="E3635" s="4" t="s">
        <v>134</v>
      </c>
      <c r="F3635" s="15" t="s">
        <v>642</v>
      </c>
      <c r="G3635" s="5">
        <v>4369.8999999999996</v>
      </c>
      <c r="H3635" s="5">
        <v>4369.8999999999996</v>
      </c>
      <c r="I3635" s="5">
        <v>4369.8999999999996</v>
      </c>
      <c r="J3635" s="5"/>
    </row>
    <row r="3636" spans="1:10" x14ac:dyDescent="0.25">
      <c r="A3636" s="4" t="s">
        <v>993</v>
      </c>
      <c r="B3636" s="4" t="s">
        <v>44</v>
      </c>
      <c r="C3636" s="4" t="s">
        <v>10</v>
      </c>
      <c r="D3636" s="4" t="s">
        <v>996</v>
      </c>
      <c r="E3636" s="4" t="s">
        <v>110</v>
      </c>
      <c r="F3636" s="15" t="s">
        <v>643</v>
      </c>
      <c r="G3636" s="5">
        <v>30608.5</v>
      </c>
      <c r="H3636" s="5">
        <v>30608.5</v>
      </c>
      <c r="I3636" s="5">
        <v>30608.5</v>
      </c>
      <c r="J3636" s="5"/>
    </row>
    <row r="3637" spans="1:10" ht="31.5" x14ac:dyDescent="0.25">
      <c r="A3637" s="4" t="s">
        <v>993</v>
      </c>
      <c r="B3637" s="4" t="s">
        <v>44</v>
      </c>
      <c r="C3637" s="4" t="s">
        <v>10</v>
      </c>
      <c r="D3637" s="4" t="s">
        <v>997</v>
      </c>
      <c r="E3637" s="4"/>
      <c r="F3637" s="15" t="s">
        <v>1043</v>
      </c>
      <c r="G3637" s="5">
        <f>G3638</f>
        <v>3520</v>
      </c>
      <c r="H3637" s="5">
        <f t="shared" ref="H3637:J3638" si="1942">H3638</f>
        <v>0</v>
      </c>
      <c r="I3637" s="5">
        <f t="shared" si="1942"/>
        <v>0</v>
      </c>
      <c r="J3637" s="5">
        <f t="shared" si="1942"/>
        <v>0</v>
      </c>
    </row>
    <row r="3638" spans="1:10" ht="31.5" x14ac:dyDescent="0.25">
      <c r="A3638" s="4" t="s">
        <v>993</v>
      </c>
      <c r="B3638" s="4" t="s">
        <v>44</v>
      </c>
      <c r="C3638" s="4" t="s">
        <v>10</v>
      </c>
      <c r="D3638" s="4" t="s">
        <v>997</v>
      </c>
      <c r="E3638" s="4" t="s">
        <v>98</v>
      </c>
      <c r="F3638" s="15" t="s">
        <v>641</v>
      </c>
      <c r="G3638" s="5">
        <f>G3639</f>
        <v>3520</v>
      </c>
      <c r="H3638" s="5">
        <f t="shared" si="1942"/>
        <v>0</v>
      </c>
      <c r="I3638" s="5">
        <f t="shared" si="1942"/>
        <v>0</v>
      </c>
      <c r="J3638" s="5">
        <f t="shared" si="1942"/>
        <v>0</v>
      </c>
    </row>
    <row r="3639" spans="1:10" x14ac:dyDescent="0.25">
      <c r="A3639" s="4" t="s">
        <v>993</v>
      </c>
      <c r="B3639" s="4" t="s">
        <v>44</v>
      </c>
      <c r="C3639" s="4" t="s">
        <v>10</v>
      </c>
      <c r="D3639" s="4" t="s">
        <v>997</v>
      </c>
      <c r="E3639" s="4" t="s">
        <v>110</v>
      </c>
      <c r="F3639" s="15" t="s">
        <v>643</v>
      </c>
      <c r="G3639" s="5">
        <v>3520</v>
      </c>
      <c r="H3639" s="5">
        <v>0</v>
      </c>
      <c r="I3639" s="5">
        <v>0</v>
      </c>
      <c r="J3639" s="5"/>
    </row>
    <row r="3640" spans="1:10" x14ac:dyDescent="0.25">
      <c r="A3640" s="4" t="s">
        <v>993</v>
      </c>
      <c r="B3640" s="4" t="s">
        <v>44</v>
      </c>
      <c r="C3640" s="4" t="s">
        <v>10</v>
      </c>
      <c r="D3640" s="4" t="s">
        <v>991</v>
      </c>
      <c r="E3640" s="4"/>
      <c r="F3640" s="15" t="s">
        <v>703</v>
      </c>
      <c r="G3640" s="5">
        <f>G3641</f>
        <v>5551.2999999999993</v>
      </c>
      <c r="H3640" s="5">
        <f t="shared" ref="H3640:J3640" si="1943">H3641</f>
        <v>0</v>
      </c>
      <c r="I3640" s="5">
        <f t="shared" si="1943"/>
        <v>0</v>
      </c>
      <c r="J3640" s="5">
        <f t="shared" si="1943"/>
        <v>0</v>
      </c>
    </row>
    <row r="3641" spans="1:10" ht="31.5" x14ac:dyDescent="0.25">
      <c r="A3641" s="4" t="s">
        <v>993</v>
      </c>
      <c r="B3641" s="4" t="s">
        <v>44</v>
      </c>
      <c r="C3641" s="4" t="s">
        <v>10</v>
      </c>
      <c r="D3641" s="4" t="s">
        <v>991</v>
      </c>
      <c r="E3641" s="4" t="s">
        <v>98</v>
      </c>
      <c r="F3641" s="15" t="s">
        <v>641</v>
      </c>
      <c r="G3641" s="5">
        <f>G3642+G3643</f>
        <v>5551.2999999999993</v>
      </c>
      <c r="H3641" s="5">
        <f t="shared" ref="H3641:J3641" si="1944">H3642+H3643</f>
        <v>0</v>
      </c>
      <c r="I3641" s="5">
        <f t="shared" si="1944"/>
        <v>0</v>
      </c>
      <c r="J3641" s="5">
        <f t="shared" si="1944"/>
        <v>0</v>
      </c>
    </row>
    <row r="3642" spans="1:10" x14ac:dyDescent="0.25">
      <c r="A3642" s="4" t="s">
        <v>993</v>
      </c>
      <c r="B3642" s="4" t="s">
        <v>44</v>
      </c>
      <c r="C3642" s="4" t="s">
        <v>10</v>
      </c>
      <c r="D3642" s="4" t="s">
        <v>991</v>
      </c>
      <c r="E3642" s="4" t="s">
        <v>134</v>
      </c>
      <c r="F3642" s="15" t="s">
        <v>642</v>
      </c>
      <c r="G3642" s="5">
        <v>2302.6</v>
      </c>
      <c r="H3642" s="5">
        <v>0</v>
      </c>
      <c r="I3642" s="5">
        <v>0</v>
      </c>
      <c r="J3642" s="5"/>
    </row>
    <row r="3643" spans="1:10" x14ac:dyDescent="0.25">
      <c r="A3643" s="4" t="s">
        <v>993</v>
      </c>
      <c r="B3643" s="4" t="s">
        <v>44</v>
      </c>
      <c r="C3643" s="4" t="s">
        <v>10</v>
      </c>
      <c r="D3643" s="4" t="s">
        <v>991</v>
      </c>
      <c r="E3643" s="4" t="s">
        <v>110</v>
      </c>
      <c r="F3643" s="15" t="s">
        <v>643</v>
      </c>
      <c r="G3643" s="5">
        <v>3248.7</v>
      </c>
      <c r="H3643" s="5">
        <v>0</v>
      </c>
      <c r="I3643" s="5">
        <v>0</v>
      </c>
      <c r="J3643" s="5"/>
    </row>
    <row r="3644" spans="1:10" ht="47.25" x14ac:dyDescent="0.25">
      <c r="A3644" s="4" t="s">
        <v>993</v>
      </c>
      <c r="B3644" s="4" t="s">
        <v>44</v>
      </c>
      <c r="C3644" s="4" t="s">
        <v>10</v>
      </c>
      <c r="D3644" s="4" t="s">
        <v>1006</v>
      </c>
      <c r="E3644" s="4"/>
      <c r="F3644" s="15" t="s">
        <v>1044</v>
      </c>
      <c r="G3644" s="5">
        <f>G3645+G3648</f>
        <v>22742.600000000002</v>
      </c>
      <c r="H3644" s="5">
        <f t="shared" ref="H3644:J3644" si="1945">H3645+H3648</f>
        <v>21992.9</v>
      </c>
      <c r="I3644" s="5">
        <f t="shared" si="1945"/>
        <v>21992.9</v>
      </c>
      <c r="J3644" s="5">
        <f t="shared" si="1945"/>
        <v>0</v>
      </c>
    </row>
    <row r="3645" spans="1:10" ht="47.25" x14ac:dyDescent="0.25">
      <c r="A3645" s="4" t="s">
        <v>993</v>
      </c>
      <c r="B3645" s="4" t="s">
        <v>44</v>
      </c>
      <c r="C3645" s="4" t="s">
        <v>10</v>
      </c>
      <c r="D3645" s="4" t="s">
        <v>998</v>
      </c>
      <c r="E3645" s="4"/>
      <c r="F3645" s="15" t="s">
        <v>679</v>
      </c>
      <c r="G3645" s="5">
        <f>G3646</f>
        <v>22464.400000000001</v>
      </c>
      <c r="H3645" s="5">
        <f t="shared" ref="H3645:J3646" si="1946">H3646</f>
        <v>21992.9</v>
      </c>
      <c r="I3645" s="5">
        <f t="shared" si="1946"/>
        <v>21992.9</v>
      </c>
      <c r="J3645" s="5">
        <f t="shared" si="1946"/>
        <v>0</v>
      </c>
    </row>
    <row r="3646" spans="1:10" ht="31.5" x14ac:dyDescent="0.25">
      <c r="A3646" s="4" t="s">
        <v>993</v>
      </c>
      <c r="B3646" s="4" t="s">
        <v>44</v>
      </c>
      <c r="C3646" s="4" t="s">
        <v>10</v>
      </c>
      <c r="D3646" s="4" t="s">
        <v>998</v>
      </c>
      <c r="E3646" s="4" t="s">
        <v>98</v>
      </c>
      <c r="F3646" s="15" t="s">
        <v>641</v>
      </c>
      <c r="G3646" s="5">
        <f>G3647</f>
        <v>22464.400000000001</v>
      </c>
      <c r="H3646" s="5">
        <f t="shared" si="1946"/>
        <v>21992.9</v>
      </c>
      <c r="I3646" s="5">
        <f t="shared" si="1946"/>
        <v>21992.9</v>
      </c>
      <c r="J3646" s="5">
        <f t="shared" si="1946"/>
        <v>0</v>
      </c>
    </row>
    <row r="3647" spans="1:10" x14ac:dyDescent="0.25">
      <c r="A3647" s="4" t="s">
        <v>993</v>
      </c>
      <c r="B3647" s="4" t="s">
        <v>44</v>
      </c>
      <c r="C3647" s="4" t="s">
        <v>10</v>
      </c>
      <c r="D3647" s="4" t="s">
        <v>998</v>
      </c>
      <c r="E3647" s="4" t="s">
        <v>110</v>
      </c>
      <c r="F3647" s="15" t="s">
        <v>643</v>
      </c>
      <c r="G3647" s="5">
        <v>22464.400000000001</v>
      </c>
      <c r="H3647" s="5">
        <v>21992.9</v>
      </c>
      <c r="I3647" s="5">
        <v>21992.9</v>
      </c>
      <c r="J3647" s="5"/>
    </row>
    <row r="3648" spans="1:10" x14ac:dyDescent="0.25">
      <c r="A3648" s="4" t="s">
        <v>993</v>
      </c>
      <c r="B3648" s="4" t="s">
        <v>44</v>
      </c>
      <c r="C3648" s="4" t="s">
        <v>10</v>
      </c>
      <c r="D3648" s="4" t="s">
        <v>999</v>
      </c>
      <c r="E3648" s="4"/>
      <c r="F3648" s="15" t="s">
        <v>703</v>
      </c>
      <c r="G3648" s="5">
        <f>G3649</f>
        <v>278.2</v>
      </c>
      <c r="H3648" s="5">
        <f t="shared" ref="H3648:J3649" si="1947">H3649</f>
        <v>0</v>
      </c>
      <c r="I3648" s="5">
        <f t="shared" si="1947"/>
        <v>0</v>
      </c>
      <c r="J3648" s="5">
        <f t="shared" si="1947"/>
        <v>0</v>
      </c>
    </row>
    <row r="3649" spans="1:10" ht="31.5" x14ac:dyDescent="0.25">
      <c r="A3649" s="4" t="s">
        <v>993</v>
      </c>
      <c r="B3649" s="4" t="s">
        <v>44</v>
      </c>
      <c r="C3649" s="4" t="s">
        <v>10</v>
      </c>
      <c r="D3649" s="4" t="s">
        <v>999</v>
      </c>
      <c r="E3649" s="4" t="s">
        <v>98</v>
      </c>
      <c r="F3649" s="15" t="s">
        <v>641</v>
      </c>
      <c r="G3649" s="5">
        <f>G3650</f>
        <v>278.2</v>
      </c>
      <c r="H3649" s="5">
        <f t="shared" si="1947"/>
        <v>0</v>
      </c>
      <c r="I3649" s="5">
        <f t="shared" si="1947"/>
        <v>0</v>
      </c>
      <c r="J3649" s="5">
        <f t="shared" si="1947"/>
        <v>0</v>
      </c>
    </row>
    <row r="3650" spans="1:10" x14ac:dyDescent="0.25">
      <c r="A3650" s="4" t="s">
        <v>993</v>
      </c>
      <c r="B3650" s="4" t="s">
        <v>44</v>
      </c>
      <c r="C3650" s="4" t="s">
        <v>10</v>
      </c>
      <c r="D3650" s="4" t="s">
        <v>999</v>
      </c>
      <c r="E3650" s="4" t="s">
        <v>110</v>
      </c>
      <c r="F3650" s="15" t="s">
        <v>643</v>
      </c>
      <c r="G3650" s="5">
        <v>278.2</v>
      </c>
      <c r="H3650" s="5">
        <v>0</v>
      </c>
      <c r="I3650" s="5">
        <v>0</v>
      </c>
      <c r="J3650" s="5"/>
    </row>
    <row r="3651" spans="1:10" ht="31.5" x14ac:dyDescent="0.25">
      <c r="A3651" s="4" t="s">
        <v>993</v>
      </c>
      <c r="B3651" s="4" t="s">
        <v>44</v>
      </c>
      <c r="C3651" s="4" t="s">
        <v>10</v>
      </c>
      <c r="D3651" s="4" t="s">
        <v>896</v>
      </c>
      <c r="E3651" s="4"/>
      <c r="F3651" s="15" t="s">
        <v>1045</v>
      </c>
      <c r="G3651" s="5">
        <f>G3652</f>
        <v>96975.2</v>
      </c>
      <c r="H3651" s="5">
        <f t="shared" ref="H3651:J3651" si="1948">H3652</f>
        <v>96130.1</v>
      </c>
      <c r="I3651" s="5">
        <f t="shared" si="1948"/>
        <v>96130.1</v>
      </c>
      <c r="J3651" s="5">
        <f t="shared" si="1948"/>
        <v>0</v>
      </c>
    </row>
    <row r="3652" spans="1:10" ht="31.5" x14ac:dyDescent="0.25">
      <c r="A3652" s="4" t="s">
        <v>993</v>
      </c>
      <c r="B3652" s="4" t="s">
        <v>44</v>
      </c>
      <c r="C3652" s="4" t="s">
        <v>10</v>
      </c>
      <c r="D3652" s="4" t="s">
        <v>1007</v>
      </c>
      <c r="E3652" s="4"/>
      <c r="F3652" s="15" t="s">
        <v>1048</v>
      </c>
      <c r="G3652" s="5">
        <f>G3653+G3657+G3661+G3665+G3668</f>
        <v>96975.2</v>
      </c>
      <c r="H3652" s="5">
        <f t="shared" ref="H3652:J3652" si="1949">H3653+H3657+H3661+H3665+H3668</f>
        <v>96130.1</v>
      </c>
      <c r="I3652" s="5">
        <f t="shared" si="1949"/>
        <v>96130.1</v>
      </c>
      <c r="J3652" s="5">
        <f t="shared" si="1949"/>
        <v>0</v>
      </c>
    </row>
    <row r="3653" spans="1:10" ht="47.25" x14ac:dyDescent="0.25">
      <c r="A3653" s="4" t="s">
        <v>993</v>
      </c>
      <c r="B3653" s="4" t="s">
        <v>44</v>
      </c>
      <c r="C3653" s="4" t="s">
        <v>10</v>
      </c>
      <c r="D3653" s="4" t="s">
        <v>1000</v>
      </c>
      <c r="E3653" s="4"/>
      <c r="F3653" s="15" t="s">
        <v>679</v>
      </c>
      <c r="G3653" s="5">
        <f>G3654</f>
        <v>81792.7</v>
      </c>
      <c r="H3653" s="5">
        <f t="shared" ref="H3653:J3653" si="1950">H3654</f>
        <v>81428.900000000009</v>
      </c>
      <c r="I3653" s="5">
        <f t="shared" si="1950"/>
        <v>81428.900000000009</v>
      </c>
      <c r="J3653" s="5">
        <f t="shared" si="1950"/>
        <v>0</v>
      </c>
    </row>
    <row r="3654" spans="1:10" ht="31.5" x14ac:dyDescent="0.25">
      <c r="A3654" s="4" t="s">
        <v>993</v>
      </c>
      <c r="B3654" s="4" t="s">
        <v>44</v>
      </c>
      <c r="C3654" s="4" t="s">
        <v>10</v>
      </c>
      <c r="D3654" s="4" t="s">
        <v>1000</v>
      </c>
      <c r="E3654" s="4" t="s">
        <v>98</v>
      </c>
      <c r="F3654" s="15" t="s">
        <v>641</v>
      </c>
      <c r="G3654" s="5">
        <f>G3655+G3656</f>
        <v>81792.7</v>
      </c>
      <c r="H3654" s="5">
        <f t="shared" ref="H3654:J3654" si="1951">H3655+H3656</f>
        <v>81428.900000000009</v>
      </c>
      <c r="I3654" s="5">
        <f t="shared" si="1951"/>
        <v>81428.900000000009</v>
      </c>
      <c r="J3654" s="5">
        <f t="shared" si="1951"/>
        <v>0</v>
      </c>
    </row>
    <row r="3655" spans="1:10" x14ac:dyDescent="0.25">
      <c r="A3655" s="4" t="s">
        <v>993</v>
      </c>
      <c r="B3655" s="4" t="s">
        <v>44</v>
      </c>
      <c r="C3655" s="4" t="s">
        <v>10</v>
      </c>
      <c r="D3655" s="4" t="s">
        <v>1000</v>
      </c>
      <c r="E3655" s="4" t="s">
        <v>134</v>
      </c>
      <c r="F3655" s="15" t="s">
        <v>642</v>
      </c>
      <c r="G3655" s="5">
        <v>30000.5</v>
      </c>
      <c r="H3655" s="5">
        <v>30000.5</v>
      </c>
      <c r="I3655" s="5">
        <v>30000.5</v>
      </c>
      <c r="J3655" s="5"/>
    </row>
    <row r="3656" spans="1:10" x14ac:dyDescent="0.25">
      <c r="A3656" s="4" t="s">
        <v>993</v>
      </c>
      <c r="B3656" s="4" t="s">
        <v>44</v>
      </c>
      <c r="C3656" s="4" t="s">
        <v>10</v>
      </c>
      <c r="D3656" s="4" t="s">
        <v>1000</v>
      </c>
      <c r="E3656" s="4" t="s">
        <v>110</v>
      </c>
      <c r="F3656" s="15" t="s">
        <v>643</v>
      </c>
      <c r="G3656" s="5">
        <v>51792.2</v>
      </c>
      <c r="H3656" s="5">
        <v>51428.400000000009</v>
      </c>
      <c r="I3656" s="5">
        <v>51428.400000000009</v>
      </c>
      <c r="J3656" s="5"/>
    </row>
    <row r="3657" spans="1:10" x14ac:dyDescent="0.25">
      <c r="A3657" s="4" t="s">
        <v>993</v>
      </c>
      <c r="B3657" s="4" t="s">
        <v>44</v>
      </c>
      <c r="C3657" s="4" t="s">
        <v>10</v>
      </c>
      <c r="D3657" s="4" t="s">
        <v>1001</v>
      </c>
      <c r="E3657" s="4"/>
      <c r="F3657" s="15" t="s">
        <v>703</v>
      </c>
      <c r="G3657" s="5">
        <f>G3658</f>
        <v>481.3</v>
      </c>
      <c r="H3657" s="5">
        <f t="shared" ref="H3657:J3657" si="1952">H3658</f>
        <v>0</v>
      </c>
      <c r="I3657" s="5">
        <f t="shared" si="1952"/>
        <v>0</v>
      </c>
      <c r="J3657" s="5">
        <f t="shared" si="1952"/>
        <v>0</v>
      </c>
    </row>
    <row r="3658" spans="1:10" ht="31.5" x14ac:dyDescent="0.25">
      <c r="A3658" s="4" t="s">
        <v>993</v>
      </c>
      <c r="B3658" s="4" t="s">
        <v>44</v>
      </c>
      <c r="C3658" s="4" t="s">
        <v>10</v>
      </c>
      <c r="D3658" s="4" t="s">
        <v>1001</v>
      </c>
      <c r="E3658" s="4" t="s">
        <v>98</v>
      </c>
      <c r="F3658" s="15" t="s">
        <v>641</v>
      </c>
      <c r="G3658" s="5">
        <f>G3659+G3660</f>
        <v>481.3</v>
      </c>
      <c r="H3658" s="5">
        <f t="shared" ref="H3658:J3658" si="1953">H3659+H3660</f>
        <v>0</v>
      </c>
      <c r="I3658" s="5">
        <f t="shared" si="1953"/>
        <v>0</v>
      </c>
      <c r="J3658" s="5">
        <f t="shared" si="1953"/>
        <v>0</v>
      </c>
    </row>
    <row r="3659" spans="1:10" x14ac:dyDescent="0.25">
      <c r="A3659" s="4" t="s">
        <v>993</v>
      </c>
      <c r="B3659" s="4" t="s">
        <v>44</v>
      </c>
      <c r="C3659" s="4" t="s">
        <v>10</v>
      </c>
      <c r="D3659" s="4" t="s">
        <v>1001</v>
      </c>
      <c r="E3659" s="4" t="s">
        <v>134</v>
      </c>
      <c r="F3659" s="15" t="s">
        <v>642</v>
      </c>
      <c r="G3659" s="5">
        <v>74.5</v>
      </c>
      <c r="H3659" s="5">
        <v>0</v>
      </c>
      <c r="I3659" s="5">
        <v>0</v>
      </c>
      <c r="J3659" s="5"/>
    </row>
    <row r="3660" spans="1:10" x14ac:dyDescent="0.25">
      <c r="A3660" s="4" t="s">
        <v>993</v>
      </c>
      <c r="B3660" s="4" t="s">
        <v>44</v>
      </c>
      <c r="C3660" s="4" t="s">
        <v>10</v>
      </c>
      <c r="D3660" s="4" t="s">
        <v>1001</v>
      </c>
      <c r="E3660" s="4" t="s">
        <v>110</v>
      </c>
      <c r="F3660" s="15" t="s">
        <v>643</v>
      </c>
      <c r="G3660" s="5">
        <v>406.8</v>
      </c>
      <c r="H3660" s="5">
        <v>0</v>
      </c>
      <c r="I3660" s="5">
        <v>0</v>
      </c>
      <c r="J3660" s="5"/>
    </row>
    <row r="3661" spans="1:10" x14ac:dyDescent="0.25">
      <c r="A3661" s="4" t="s">
        <v>993</v>
      </c>
      <c r="B3661" s="4" t="s">
        <v>44</v>
      </c>
      <c r="C3661" s="4" t="s">
        <v>10</v>
      </c>
      <c r="D3661" s="4" t="s">
        <v>1002</v>
      </c>
      <c r="E3661" s="4"/>
      <c r="F3661" s="15" t="s">
        <v>1049</v>
      </c>
      <c r="G3661" s="5">
        <f>G3662</f>
        <v>6736.2</v>
      </c>
      <c r="H3661" s="5">
        <f t="shared" ref="H3661:J3661" si="1954">H3662</f>
        <v>6736.2</v>
      </c>
      <c r="I3661" s="5">
        <f t="shared" si="1954"/>
        <v>6736.2</v>
      </c>
      <c r="J3661" s="5">
        <f t="shared" si="1954"/>
        <v>0</v>
      </c>
    </row>
    <row r="3662" spans="1:10" ht="31.5" x14ac:dyDescent="0.25">
      <c r="A3662" s="4" t="s">
        <v>993</v>
      </c>
      <c r="B3662" s="4" t="s">
        <v>44</v>
      </c>
      <c r="C3662" s="4" t="s">
        <v>10</v>
      </c>
      <c r="D3662" s="4" t="s">
        <v>1002</v>
      </c>
      <c r="E3662" s="4" t="s">
        <v>98</v>
      </c>
      <c r="F3662" s="15" t="s">
        <v>641</v>
      </c>
      <c r="G3662" s="5">
        <f>G3663+G3664</f>
        <v>6736.2</v>
      </c>
      <c r="H3662" s="5">
        <f t="shared" ref="H3662:J3662" si="1955">H3663+H3664</f>
        <v>6736.2</v>
      </c>
      <c r="I3662" s="5">
        <f t="shared" si="1955"/>
        <v>6736.2</v>
      </c>
      <c r="J3662" s="5">
        <f t="shared" si="1955"/>
        <v>0</v>
      </c>
    </row>
    <row r="3663" spans="1:10" x14ac:dyDescent="0.25">
      <c r="A3663" s="4" t="s">
        <v>993</v>
      </c>
      <c r="B3663" s="4" t="s">
        <v>44</v>
      </c>
      <c r="C3663" s="4" t="s">
        <v>10</v>
      </c>
      <c r="D3663" s="4" t="s">
        <v>1002</v>
      </c>
      <c r="E3663" s="4" t="s">
        <v>134</v>
      </c>
      <c r="F3663" s="15" t="s">
        <v>642</v>
      </c>
      <c r="G3663" s="5">
        <v>1987.7</v>
      </c>
      <c r="H3663" s="5">
        <v>1987.7</v>
      </c>
      <c r="I3663" s="5">
        <v>1987.7</v>
      </c>
      <c r="J3663" s="5"/>
    </row>
    <row r="3664" spans="1:10" x14ac:dyDescent="0.25">
      <c r="A3664" s="4" t="s">
        <v>993</v>
      </c>
      <c r="B3664" s="4" t="s">
        <v>44</v>
      </c>
      <c r="C3664" s="4" t="s">
        <v>10</v>
      </c>
      <c r="D3664" s="4" t="s">
        <v>1002</v>
      </c>
      <c r="E3664" s="4" t="s">
        <v>110</v>
      </c>
      <c r="F3664" s="15" t="s">
        <v>643</v>
      </c>
      <c r="G3664" s="5">
        <v>4748.5</v>
      </c>
      <c r="H3664" s="5">
        <v>4748.5</v>
      </c>
      <c r="I3664" s="5">
        <v>4748.5</v>
      </c>
      <c r="J3664" s="5"/>
    </row>
    <row r="3665" spans="1:11" ht="31.5" x14ac:dyDescent="0.25">
      <c r="A3665" s="4" t="s">
        <v>993</v>
      </c>
      <c r="B3665" s="4" t="s">
        <v>44</v>
      </c>
      <c r="C3665" s="4" t="s">
        <v>10</v>
      </c>
      <c r="D3665" s="4" t="s">
        <v>1003</v>
      </c>
      <c r="E3665" s="4"/>
      <c r="F3665" s="15" t="s">
        <v>1313</v>
      </c>
      <c r="G3665" s="5">
        <f>G3666</f>
        <v>5565</v>
      </c>
      <c r="H3665" s="5">
        <f t="shared" ref="H3665:J3666" si="1956">H3666</f>
        <v>5565</v>
      </c>
      <c r="I3665" s="5">
        <f t="shared" si="1956"/>
        <v>5565</v>
      </c>
      <c r="J3665" s="5">
        <f t="shared" si="1956"/>
        <v>0</v>
      </c>
    </row>
    <row r="3666" spans="1:11" ht="31.5" x14ac:dyDescent="0.25">
      <c r="A3666" s="4" t="s">
        <v>993</v>
      </c>
      <c r="B3666" s="4" t="s">
        <v>44</v>
      </c>
      <c r="C3666" s="4" t="s">
        <v>10</v>
      </c>
      <c r="D3666" s="4" t="s">
        <v>1003</v>
      </c>
      <c r="E3666" s="4" t="s">
        <v>16</v>
      </c>
      <c r="F3666" s="15" t="s">
        <v>631</v>
      </c>
      <c r="G3666" s="5">
        <f>G3667</f>
        <v>5565</v>
      </c>
      <c r="H3666" s="5">
        <f t="shared" si="1956"/>
        <v>5565</v>
      </c>
      <c r="I3666" s="5">
        <f t="shared" si="1956"/>
        <v>5565</v>
      </c>
      <c r="J3666" s="5">
        <f t="shared" si="1956"/>
        <v>0</v>
      </c>
    </row>
    <row r="3667" spans="1:11" ht="31.5" x14ac:dyDescent="0.25">
      <c r="A3667" s="4" t="s">
        <v>993</v>
      </c>
      <c r="B3667" s="4" t="s">
        <v>44</v>
      </c>
      <c r="C3667" s="4" t="s">
        <v>10</v>
      </c>
      <c r="D3667" s="4" t="s">
        <v>1003</v>
      </c>
      <c r="E3667" s="4" t="s">
        <v>17</v>
      </c>
      <c r="F3667" s="15" t="s">
        <v>632</v>
      </c>
      <c r="G3667" s="5">
        <v>5565</v>
      </c>
      <c r="H3667" s="5">
        <v>5565</v>
      </c>
      <c r="I3667" s="5">
        <v>5565</v>
      </c>
      <c r="J3667" s="5"/>
    </row>
    <row r="3668" spans="1:11" ht="63" x14ac:dyDescent="0.25">
      <c r="A3668" s="4" t="s">
        <v>993</v>
      </c>
      <c r="B3668" s="4" t="s">
        <v>44</v>
      </c>
      <c r="C3668" s="4" t="s">
        <v>10</v>
      </c>
      <c r="D3668" s="4" t="s">
        <v>1004</v>
      </c>
      <c r="E3668" s="4"/>
      <c r="F3668" s="15" t="s">
        <v>1051</v>
      </c>
      <c r="G3668" s="5">
        <f>G3669</f>
        <v>2400</v>
      </c>
      <c r="H3668" s="5">
        <f t="shared" ref="H3668:J3669" si="1957">H3669</f>
        <v>2400</v>
      </c>
      <c r="I3668" s="5">
        <f t="shared" si="1957"/>
        <v>2400</v>
      </c>
      <c r="J3668" s="5">
        <f t="shared" si="1957"/>
        <v>0</v>
      </c>
    </row>
    <row r="3669" spans="1:11" ht="31.5" x14ac:dyDescent="0.25">
      <c r="A3669" s="4" t="s">
        <v>993</v>
      </c>
      <c r="B3669" s="4" t="s">
        <v>44</v>
      </c>
      <c r="C3669" s="4" t="s">
        <v>10</v>
      </c>
      <c r="D3669" s="4" t="s">
        <v>1004</v>
      </c>
      <c r="E3669" s="4" t="s">
        <v>98</v>
      </c>
      <c r="F3669" s="15" t="s">
        <v>641</v>
      </c>
      <c r="G3669" s="5">
        <f>G3670</f>
        <v>2400</v>
      </c>
      <c r="H3669" s="5">
        <f t="shared" si="1957"/>
        <v>2400</v>
      </c>
      <c r="I3669" s="5">
        <f t="shared" si="1957"/>
        <v>2400</v>
      </c>
      <c r="J3669" s="5">
        <f t="shared" si="1957"/>
        <v>0</v>
      </c>
    </row>
    <row r="3670" spans="1:11" ht="47.25" x14ac:dyDescent="0.25">
      <c r="A3670" s="4" t="s">
        <v>993</v>
      </c>
      <c r="B3670" s="4" t="s">
        <v>44</v>
      </c>
      <c r="C3670" s="4" t="s">
        <v>10</v>
      </c>
      <c r="D3670" s="4" t="s">
        <v>1004</v>
      </c>
      <c r="E3670" s="4" t="s">
        <v>94</v>
      </c>
      <c r="F3670" s="15" t="s">
        <v>644</v>
      </c>
      <c r="G3670" s="5">
        <v>2400</v>
      </c>
      <c r="H3670" s="5">
        <v>2400</v>
      </c>
      <c r="I3670" s="5">
        <v>2400</v>
      </c>
      <c r="J3670" s="5"/>
    </row>
    <row r="3671" spans="1:11" ht="47.25" x14ac:dyDescent="0.25">
      <c r="A3671" s="4" t="s">
        <v>993</v>
      </c>
      <c r="B3671" s="4" t="s">
        <v>44</v>
      </c>
      <c r="C3671" s="4" t="s">
        <v>10</v>
      </c>
      <c r="D3671" s="4" t="s">
        <v>122</v>
      </c>
      <c r="E3671" s="4"/>
      <c r="F3671" s="15" t="s">
        <v>737</v>
      </c>
      <c r="G3671" s="5">
        <f>G3672</f>
        <v>742.7</v>
      </c>
      <c r="H3671" s="5">
        <f t="shared" ref="H3671:J3674" si="1958">H3672</f>
        <v>1483.9</v>
      </c>
      <c r="I3671" s="5">
        <f t="shared" si="1958"/>
        <v>1483.9</v>
      </c>
      <c r="J3671" s="5">
        <f t="shared" si="1958"/>
        <v>0</v>
      </c>
    </row>
    <row r="3672" spans="1:11" ht="31.5" x14ac:dyDescent="0.25">
      <c r="A3672" s="4" t="s">
        <v>993</v>
      </c>
      <c r="B3672" s="4" t="s">
        <v>44</v>
      </c>
      <c r="C3672" s="4" t="s">
        <v>10</v>
      </c>
      <c r="D3672" s="4" t="s">
        <v>123</v>
      </c>
      <c r="E3672" s="4"/>
      <c r="F3672" s="15" t="s">
        <v>750</v>
      </c>
      <c r="G3672" s="5">
        <f>G3673</f>
        <v>742.7</v>
      </c>
      <c r="H3672" s="5">
        <f t="shared" si="1958"/>
        <v>1483.9</v>
      </c>
      <c r="I3672" s="5">
        <f t="shared" si="1958"/>
        <v>1483.9</v>
      </c>
      <c r="J3672" s="5">
        <f t="shared" si="1958"/>
        <v>0</v>
      </c>
    </row>
    <row r="3673" spans="1:11" ht="78.75" x14ac:dyDescent="0.25">
      <c r="A3673" s="4" t="s">
        <v>993</v>
      </c>
      <c r="B3673" s="4" t="s">
        <v>44</v>
      </c>
      <c r="C3673" s="4" t="s">
        <v>10</v>
      </c>
      <c r="D3673" s="4" t="s">
        <v>124</v>
      </c>
      <c r="E3673" s="4"/>
      <c r="F3673" s="15" t="s">
        <v>751</v>
      </c>
      <c r="G3673" s="5">
        <f>G3674</f>
        <v>742.7</v>
      </c>
      <c r="H3673" s="5">
        <f t="shared" si="1958"/>
        <v>1483.9</v>
      </c>
      <c r="I3673" s="5">
        <f t="shared" si="1958"/>
        <v>1483.9</v>
      </c>
      <c r="J3673" s="5">
        <f t="shared" si="1958"/>
        <v>0</v>
      </c>
    </row>
    <row r="3674" spans="1:11" ht="31.5" x14ac:dyDescent="0.25">
      <c r="A3674" s="4" t="s">
        <v>993</v>
      </c>
      <c r="B3674" s="4" t="s">
        <v>44</v>
      </c>
      <c r="C3674" s="4" t="s">
        <v>10</v>
      </c>
      <c r="D3674" s="4" t="s">
        <v>116</v>
      </c>
      <c r="E3674" s="4"/>
      <c r="F3674" s="15" t="s">
        <v>1295</v>
      </c>
      <c r="G3674" s="5">
        <f>G3675</f>
        <v>742.7</v>
      </c>
      <c r="H3674" s="5">
        <f t="shared" si="1958"/>
        <v>1483.9</v>
      </c>
      <c r="I3674" s="5">
        <f t="shared" si="1958"/>
        <v>1483.9</v>
      </c>
      <c r="J3674" s="5">
        <f t="shared" si="1958"/>
        <v>0</v>
      </c>
    </row>
    <row r="3675" spans="1:11" ht="31.5" x14ac:dyDescent="0.25">
      <c r="A3675" s="4" t="s">
        <v>993</v>
      </c>
      <c r="B3675" s="4" t="s">
        <v>44</v>
      </c>
      <c r="C3675" s="4" t="s">
        <v>10</v>
      </c>
      <c r="D3675" s="4" t="s">
        <v>116</v>
      </c>
      <c r="E3675" s="4" t="s">
        <v>98</v>
      </c>
      <c r="F3675" s="15" t="s">
        <v>641</v>
      </c>
      <c r="G3675" s="5">
        <f>G3676+G3677</f>
        <v>742.7</v>
      </c>
      <c r="H3675" s="5">
        <f t="shared" ref="H3675:J3675" si="1959">H3676+H3677</f>
        <v>1483.9</v>
      </c>
      <c r="I3675" s="5">
        <f t="shared" si="1959"/>
        <v>1483.9</v>
      </c>
      <c r="J3675" s="5">
        <f t="shared" si="1959"/>
        <v>0</v>
      </c>
    </row>
    <row r="3676" spans="1:11" hidden="1" x14ac:dyDescent="0.25">
      <c r="A3676" s="4" t="s">
        <v>993</v>
      </c>
      <c r="B3676" s="4" t="s">
        <v>44</v>
      </c>
      <c r="C3676" s="4" t="s">
        <v>10</v>
      </c>
      <c r="D3676" s="4" t="s">
        <v>116</v>
      </c>
      <c r="E3676" s="4" t="s">
        <v>134</v>
      </c>
      <c r="F3676" s="15" t="s">
        <v>642</v>
      </c>
      <c r="G3676" s="5">
        <v>0</v>
      </c>
      <c r="H3676" s="5">
        <v>1483.9</v>
      </c>
      <c r="I3676" s="5">
        <v>0</v>
      </c>
      <c r="J3676" s="5"/>
      <c r="K3676" s="2">
        <v>0</v>
      </c>
    </row>
    <row r="3677" spans="1:11" x14ac:dyDescent="0.25">
      <c r="A3677" s="4" t="s">
        <v>993</v>
      </c>
      <c r="B3677" s="4" t="s">
        <v>44</v>
      </c>
      <c r="C3677" s="4" t="s">
        <v>10</v>
      </c>
      <c r="D3677" s="4" t="s">
        <v>116</v>
      </c>
      <c r="E3677" s="4" t="s">
        <v>110</v>
      </c>
      <c r="F3677" s="15" t="s">
        <v>643</v>
      </c>
      <c r="G3677" s="5">
        <v>742.7</v>
      </c>
      <c r="H3677" s="5">
        <v>0</v>
      </c>
      <c r="I3677" s="5">
        <v>1483.9</v>
      </c>
      <c r="J3677" s="5"/>
    </row>
    <row r="3678" spans="1:11" ht="31.5" x14ac:dyDescent="0.25">
      <c r="A3678" s="4" t="s">
        <v>993</v>
      </c>
      <c r="B3678" s="4" t="s">
        <v>44</v>
      </c>
      <c r="C3678" s="4" t="s">
        <v>10</v>
      </c>
      <c r="D3678" s="4" t="s">
        <v>27</v>
      </c>
      <c r="E3678" s="4"/>
      <c r="F3678" s="15" t="s">
        <v>1231</v>
      </c>
      <c r="G3678" s="5">
        <f>G3679</f>
        <v>25370.600000000002</v>
      </c>
      <c r="H3678" s="5">
        <f t="shared" ref="H3678:J3679" si="1960">H3679</f>
        <v>35295.9</v>
      </c>
      <c r="I3678" s="5">
        <f t="shared" si="1960"/>
        <v>35295.9</v>
      </c>
      <c r="J3678" s="5">
        <f t="shared" si="1960"/>
        <v>0</v>
      </c>
    </row>
    <row r="3679" spans="1:11" x14ac:dyDescent="0.25">
      <c r="A3679" s="4" t="s">
        <v>993</v>
      </c>
      <c r="B3679" s="4" t="s">
        <v>44</v>
      </c>
      <c r="C3679" s="4" t="s">
        <v>10</v>
      </c>
      <c r="D3679" s="4" t="s">
        <v>49</v>
      </c>
      <c r="E3679" s="4"/>
      <c r="F3679" s="15" t="s">
        <v>1343</v>
      </c>
      <c r="G3679" s="5">
        <f>G3680</f>
        <v>25370.600000000002</v>
      </c>
      <c r="H3679" s="5">
        <f t="shared" si="1960"/>
        <v>35295.9</v>
      </c>
      <c r="I3679" s="5">
        <f t="shared" si="1960"/>
        <v>35295.9</v>
      </c>
      <c r="J3679" s="5">
        <f t="shared" si="1960"/>
        <v>0</v>
      </c>
    </row>
    <row r="3680" spans="1:11" ht="47.25" x14ac:dyDescent="0.25">
      <c r="A3680" s="4" t="s">
        <v>993</v>
      </c>
      <c r="B3680" s="4" t="s">
        <v>44</v>
      </c>
      <c r="C3680" s="4" t="s">
        <v>10</v>
      </c>
      <c r="D3680" s="4" t="s">
        <v>50</v>
      </c>
      <c r="E3680" s="4"/>
      <c r="F3680" s="15" t="s">
        <v>679</v>
      </c>
      <c r="G3680" s="5">
        <f>G3681+G3683</f>
        <v>25370.600000000002</v>
      </c>
      <c r="H3680" s="5">
        <f t="shared" ref="H3680:J3680" si="1961">H3681+H3683</f>
        <v>35295.9</v>
      </c>
      <c r="I3680" s="5">
        <f t="shared" si="1961"/>
        <v>35295.9</v>
      </c>
      <c r="J3680" s="5">
        <f t="shared" si="1961"/>
        <v>0</v>
      </c>
    </row>
    <row r="3681" spans="1:10" ht="78.75" x14ac:dyDescent="0.25">
      <c r="A3681" s="4" t="s">
        <v>993</v>
      </c>
      <c r="B3681" s="4" t="s">
        <v>44</v>
      </c>
      <c r="C3681" s="4" t="s">
        <v>10</v>
      </c>
      <c r="D3681" s="4" t="s">
        <v>50</v>
      </c>
      <c r="E3681" s="4" t="s">
        <v>23</v>
      </c>
      <c r="F3681" s="15" t="s">
        <v>628</v>
      </c>
      <c r="G3681" s="5">
        <f>G3682</f>
        <v>22081.9</v>
      </c>
      <c r="H3681" s="5">
        <f t="shared" ref="H3681:J3681" si="1962">H3682</f>
        <v>33122.9</v>
      </c>
      <c r="I3681" s="5">
        <f t="shared" si="1962"/>
        <v>33122.9</v>
      </c>
      <c r="J3681" s="5">
        <f t="shared" si="1962"/>
        <v>0</v>
      </c>
    </row>
    <row r="3682" spans="1:10" x14ac:dyDescent="0.25">
      <c r="A3682" s="4" t="s">
        <v>993</v>
      </c>
      <c r="B3682" s="4" t="s">
        <v>44</v>
      </c>
      <c r="C3682" s="4" t="s">
        <v>10</v>
      </c>
      <c r="D3682" s="4" t="s">
        <v>50</v>
      </c>
      <c r="E3682" s="4" t="s">
        <v>24</v>
      </c>
      <c r="F3682" s="15" t="s">
        <v>629</v>
      </c>
      <c r="G3682" s="5">
        <v>22081.9</v>
      </c>
      <c r="H3682" s="5">
        <v>33122.9</v>
      </c>
      <c r="I3682" s="5">
        <v>33122.9</v>
      </c>
      <c r="J3682" s="5"/>
    </row>
    <row r="3683" spans="1:10" ht="31.5" x14ac:dyDescent="0.25">
      <c r="A3683" s="4" t="s">
        <v>993</v>
      </c>
      <c r="B3683" s="4" t="s">
        <v>44</v>
      </c>
      <c r="C3683" s="4" t="s">
        <v>10</v>
      </c>
      <c r="D3683" s="4" t="s">
        <v>50</v>
      </c>
      <c r="E3683" s="4" t="s">
        <v>16</v>
      </c>
      <c r="F3683" s="15" t="s">
        <v>631</v>
      </c>
      <c r="G3683" s="5">
        <f>G3684</f>
        <v>3288.7</v>
      </c>
      <c r="H3683" s="5">
        <f t="shared" ref="H3683:J3683" si="1963">H3684</f>
        <v>2173</v>
      </c>
      <c r="I3683" s="5">
        <f t="shared" si="1963"/>
        <v>2173</v>
      </c>
      <c r="J3683" s="5">
        <f t="shared" si="1963"/>
        <v>0</v>
      </c>
    </row>
    <row r="3684" spans="1:10" ht="31.5" x14ac:dyDescent="0.25">
      <c r="A3684" s="4" t="s">
        <v>993</v>
      </c>
      <c r="B3684" s="4" t="s">
        <v>44</v>
      </c>
      <c r="C3684" s="4" t="s">
        <v>10</v>
      </c>
      <c r="D3684" s="4" t="s">
        <v>50</v>
      </c>
      <c r="E3684" s="4" t="s">
        <v>17</v>
      </c>
      <c r="F3684" s="15" t="s">
        <v>632</v>
      </c>
      <c r="G3684" s="5">
        <v>3288.7</v>
      </c>
      <c r="H3684" s="5">
        <v>2173</v>
      </c>
      <c r="I3684" s="5">
        <v>2173</v>
      </c>
      <c r="J3684" s="5"/>
    </row>
    <row r="3685" spans="1:10" s="10" customFormat="1" x14ac:dyDescent="0.25">
      <c r="A3685" s="9" t="s">
        <v>993</v>
      </c>
      <c r="B3685" s="9" t="s">
        <v>44</v>
      </c>
      <c r="C3685" s="9" t="s">
        <v>182</v>
      </c>
      <c r="D3685" s="9"/>
      <c r="E3685" s="9"/>
      <c r="F3685" s="14" t="s">
        <v>1026</v>
      </c>
      <c r="G3685" s="11">
        <f>G3686</f>
        <v>36914.699999999997</v>
      </c>
      <c r="H3685" s="11">
        <f t="shared" ref="H3685:J3685" si="1964">H3686</f>
        <v>36914.699999999997</v>
      </c>
      <c r="I3685" s="11">
        <f t="shared" si="1964"/>
        <v>36914.699999999997</v>
      </c>
      <c r="J3685" s="11">
        <f t="shared" si="1964"/>
        <v>0</v>
      </c>
    </row>
    <row r="3686" spans="1:10" ht="31.5" x14ac:dyDescent="0.25">
      <c r="A3686" s="4" t="s">
        <v>993</v>
      </c>
      <c r="B3686" s="4" t="s">
        <v>44</v>
      </c>
      <c r="C3686" s="4" t="s">
        <v>182</v>
      </c>
      <c r="D3686" s="4" t="s">
        <v>892</v>
      </c>
      <c r="E3686" s="4"/>
      <c r="F3686" s="15" t="s">
        <v>1293</v>
      </c>
      <c r="G3686" s="5">
        <f>G3687+G3692</f>
        <v>36914.699999999997</v>
      </c>
      <c r="H3686" s="5">
        <f t="shared" ref="H3686:J3686" si="1965">H3687+H3692</f>
        <v>36914.699999999997</v>
      </c>
      <c r="I3686" s="5">
        <f t="shared" si="1965"/>
        <v>36914.699999999997</v>
      </c>
      <c r="J3686" s="5">
        <f t="shared" si="1965"/>
        <v>0</v>
      </c>
    </row>
    <row r="3687" spans="1:10" ht="31.5" x14ac:dyDescent="0.25">
      <c r="A3687" s="4" t="s">
        <v>993</v>
      </c>
      <c r="B3687" s="4" t="s">
        <v>44</v>
      </c>
      <c r="C3687" s="4" t="s">
        <v>182</v>
      </c>
      <c r="D3687" s="4" t="s">
        <v>893</v>
      </c>
      <c r="E3687" s="4"/>
      <c r="F3687" s="15" t="s">
        <v>1029</v>
      </c>
      <c r="G3687" s="5">
        <f>G3688</f>
        <v>25625.5</v>
      </c>
      <c r="H3687" s="5">
        <f t="shared" ref="H3687:J3690" si="1966">H3688</f>
        <v>25625.5</v>
      </c>
      <c r="I3687" s="5">
        <f t="shared" si="1966"/>
        <v>25625.5</v>
      </c>
      <c r="J3687" s="5">
        <f t="shared" si="1966"/>
        <v>0</v>
      </c>
    </row>
    <row r="3688" spans="1:10" ht="63" x14ac:dyDescent="0.25">
      <c r="A3688" s="4" t="s">
        <v>993</v>
      </c>
      <c r="B3688" s="4" t="s">
        <v>44</v>
      </c>
      <c r="C3688" s="4" t="s">
        <v>182</v>
      </c>
      <c r="D3688" s="4" t="s">
        <v>1005</v>
      </c>
      <c r="E3688" s="4"/>
      <c r="F3688" s="15" t="s">
        <v>1038</v>
      </c>
      <c r="G3688" s="5">
        <f>G3689</f>
        <v>25625.5</v>
      </c>
      <c r="H3688" s="5">
        <f t="shared" si="1966"/>
        <v>25625.5</v>
      </c>
      <c r="I3688" s="5">
        <f t="shared" si="1966"/>
        <v>25625.5</v>
      </c>
      <c r="J3688" s="5">
        <f t="shared" si="1966"/>
        <v>0</v>
      </c>
    </row>
    <row r="3689" spans="1:10" ht="31.5" x14ac:dyDescent="0.25">
      <c r="A3689" s="4" t="s">
        <v>993</v>
      </c>
      <c r="B3689" s="4" t="s">
        <v>44</v>
      </c>
      <c r="C3689" s="4" t="s">
        <v>182</v>
      </c>
      <c r="D3689" s="4" t="s">
        <v>1008</v>
      </c>
      <c r="E3689" s="4"/>
      <c r="F3689" s="15" t="s">
        <v>1040</v>
      </c>
      <c r="G3689" s="5">
        <f>G3690</f>
        <v>25625.5</v>
      </c>
      <c r="H3689" s="5">
        <f t="shared" si="1966"/>
        <v>25625.5</v>
      </c>
      <c r="I3689" s="5">
        <f t="shared" si="1966"/>
        <v>25625.5</v>
      </c>
      <c r="J3689" s="5">
        <f t="shared" si="1966"/>
        <v>0</v>
      </c>
    </row>
    <row r="3690" spans="1:10" ht="31.5" x14ac:dyDescent="0.25">
      <c r="A3690" s="4" t="s">
        <v>993</v>
      </c>
      <c r="B3690" s="4" t="s">
        <v>44</v>
      </c>
      <c r="C3690" s="4" t="s">
        <v>182</v>
      </c>
      <c r="D3690" s="4" t="s">
        <v>1008</v>
      </c>
      <c r="E3690" s="4" t="s">
        <v>98</v>
      </c>
      <c r="F3690" s="15" t="s">
        <v>641</v>
      </c>
      <c r="G3690" s="5">
        <f>G3691</f>
        <v>25625.5</v>
      </c>
      <c r="H3690" s="5">
        <f t="shared" si="1966"/>
        <v>25625.5</v>
      </c>
      <c r="I3690" s="5">
        <f t="shared" si="1966"/>
        <v>25625.5</v>
      </c>
      <c r="J3690" s="5">
        <f t="shared" si="1966"/>
        <v>0</v>
      </c>
    </row>
    <row r="3691" spans="1:10" x14ac:dyDescent="0.25">
      <c r="A3691" s="4" t="s">
        <v>993</v>
      </c>
      <c r="B3691" s="4" t="s">
        <v>44</v>
      </c>
      <c r="C3691" s="4" t="s">
        <v>182</v>
      </c>
      <c r="D3691" s="4" t="s">
        <v>1008</v>
      </c>
      <c r="E3691" s="4" t="s">
        <v>110</v>
      </c>
      <c r="F3691" s="15" t="s">
        <v>643</v>
      </c>
      <c r="G3691" s="5">
        <v>25625.5</v>
      </c>
      <c r="H3691" s="5">
        <v>25625.5</v>
      </c>
      <c r="I3691" s="5">
        <v>25625.5</v>
      </c>
      <c r="J3691" s="5"/>
    </row>
    <row r="3692" spans="1:10" ht="31.5" x14ac:dyDescent="0.25">
      <c r="A3692" s="4" t="s">
        <v>993</v>
      </c>
      <c r="B3692" s="4" t="s">
        <v>44</v>
      </c>
      <c r="C3692" s="4" t="s">
        <v>182</v>
      </c>
      <c r="D3692" s="4" t="s">
        <v>896</v>
      </c>
      <c r="E3692" s="4"/>
      <c r="F3692" s="15" t="s">
        <v>1045</v>
      </c>
      <c r="G3692" s="5">
        <f>G3693</f>
        <v>11289.2</v>
      </c>
      <c r="H3692" s="5">
        <f t="shared" ref="H3692:J3692" si="1967">H3693</f>
        <v>11289.2</v>
      </c>
      <c r="I3692" s="5">
        <f t="shared" si="1967"/>
        <v>11289.2</v>
      </c>
      <c r="J3692" s="5">
        <f t="shared" si="1967"/>
        <v>0</v>
      </c>
    </row>
    <row r="3693" spans="1:10" ht="31.5" x14ac:dyDescent="0.25">
      <c r="A3693" s="4" t="s">
        <v>993</v>
      </c>
      <c r="B3693" s="4" t="s">
        <v>44</v>
      </c>
      <c r="C3693" s="4" t="s">
        <v>182</v>
      </c>
      <c r="D3693" s="4" t="s">
        <v>1007</v>
      </c>
      <c r="E3693" s="4"/>
      <c r="F3693" s="15" t="s">
        <v>1048</v>
      </c>
      <c r="G3693" s="5">
        <f>G3694+G3700</f>
        <v>11289.2</v>
      </c>
      <c r="H3693" s="5">
        <f t="shared" ref="H3693:J3693" si="1968">H3694+H3700</f>
        <v>11289.2</v>
      </c>
      <c r="I3693" s="5">
        <f t="shared" si="1968"/>
        <v>11289.2</v>
      </c>
      <c r="J3693" s="5">
        <f t="shared" si="1968"/>
        <v>0</v>
      </c>
    </row>
    <row r="3694" spans="1:10" x14ac:dyDescent="0.25">
      <c r="A3694" s="4" t="s">
        <v>993</v>
      </c>
      <c r="B3694" s="4" t="s">
        <v>44</v>
      </c>
      <c r="C3694" s="4" t="s">
        <v>182</v>
      </c>
      <c r="D3694" s="4" t="s">
        <v>1002</v>
      </c>
      <c r="E3694" s="4"/>
      <c r="F3694" s="15" t="s">
        <v>1049</v>
      </c>
      <c r="G3694" s="5">
        <f>G3695+G3697</f>
        <v>10482.6</v>
      </c>
      <c r="H3694" s="5">
        <f t="shared" ref="H3694:J3694" si="1969">H3695+H3697</f>
        <v>10482.6</v>
      </c>
      <c r="I3694" s="5">
        <f t="shared" si="1969"/>
        <v>10482.6</v>
      </c>
      <c r="J3694" s="5">
        <f t="shared" si="1969"/>
        <v>0</v>
      </c>
    </row>
    <row r="3695" spans="1:10" ht="31.5" x14ac:dyDescent="0.25">
      <c r="A3695" s="4" t="s">
        <v>993</v>
      </c>
      <c r="B3695" s="4" t="s">
        <v>44</v>
      </c>
      <c r="C3695" s="4" t="s">
        <v>182</v>
      </c>
      <c r="D3695" s="4" t="s">
        <v>1002</v>
      </c>
      <c r="E3695" s="4" t="s">
        <v>16</v>
      </c>
      <c r="F3695" s="15" t="s">
        <v>631</v>
      </c>
      <c r="G3695" s="5">
        <f>G3696</f>
        <v>1873.1</v>
      </c>
      <c r="H3695" s="5">
        <f t="shared" ref="H3695:J3695" si="1970">H3696</f>
        <v>1873.1</v>
      </c>
      <c r="I3695" s="5">
        <f t="shared" si="1970"/>
        <v>1873.1</v>
      </c>
      <c r="J3695" s="5">
        <f t="shared" si="1970"/>
        <v>0</v>
      </c>
    </row>
    <row r="3696" spans="1:10" ht="31.5" x14ac:dyDescent="0.25">
      <c r="A3696" s="4" t="s">
        <v>993</v>
      </c>
      <c r="B3696" s="4" t="s">
        <v>44</v>
      </c>
      <c r="C3696" s="4" t="s">
        <v>182</v>
      </c>
      <c r="D3696" s="4" t="s">
        <v>1002</v>
      </c>
      <c r="E3696" s="4" t="s">
        <v>17</v>
      </c>
      <c r="F3696" s="15" t="s">
        <v>632</v>
      </c>
      <c r="G3696" s="5">
        <v>1873.1</v>
      </c>
      <c r="H3696" s="5">
        <v>1873.1</v>
      </c>
      <c r="I3696" s="5">
        <v>1873.1</v>
      </c>
      <c r="J3696" s="5"/>
    </row>
    <row r="3697" spans="1:10" ht="31.5" x14ac:dyDescent="0.25">
      <c r="A3697" s="4" t="s">
        <v>993</v>
      </c>
      <c r="B3697" s="4" t="s">
        <v>44</v>
      </c>
      <c r="C3697" s="4" t="s">
        <v>182</v>
      </c>
      <c r="D3697" s="4" t="s">
        <v>1002</v>
      </c>
      <c r="E3697" s="4" t="s">
        <v>98</v>
      </c>
      <c r="F3697" s="15" t="s">
        <v>641</v>
      </c>
      <c r="G3697" s="5">
        <f>G3698+G3699</f>
        <v>8609.5</v>
      </c>
      <c r="H3697" s="5">
        <f t="shared" ref="H3697:J3697" si="1971">H3698+H3699</f>
        <v>8609.5</v>
      </c>
      <c r="I3697" s="5">
        <f t="shared" si="1971"/>
        <v>8609.5</v>
      </c>
      <c r="J3697" s="5">
        <f t="shared" si="1971"/>
        <v>0</v>
      </c>
    </row>
    <row r="3698" spans="1:10" x14ac:dyDescent="0.25">
      <c r="A3698" s="4" t="s">
        <v>993</v>
      </c>
      <c r="B3698" s="4" t="s">
        <v>44</v>
      </c>
      <c r="C3698" s="4" t="s">
        <v>182</v>
      </c>
      <c r="D3698" s="4" t="s">
        <v>1002</v>
      </c>
      <c r="E3698" s="4" t="s">
        <v>134</v>
      </c>
      <c r="F3698" s="15" t="s">
        <v>642</v>
      </c>
      <c r="G3698" s="5">
        <v>131.19999999999999</v>
      </c>
      <c r="H3698" s="5">
        <v>131.19999999999999</v>
      </c>
      <c r="I3698" s="5">
        <v>131.19999999999999</v>
      </c>
      <c r="J3698" s="5"/>
    </row>
    <row r="3699" spans="1:10" x14ac:dyDescent="0.25">
      <c r="A3699" s="4" t="s">
        <v>993</v>
      </c>
      <c r="B3699" s="4" t="s">
        <v>44</v>
      </c>
      <c r="C3699" s="4" t="s">
        <v>182</v>
      </c>
      <c r="D3699" s="4" t="s">
        <v>1002</v>
      </c>
      <c r="E3699" s="4" t="s">
        <v>110</v>
      </c>
      <c r="F3699" s="15" t="s">
        <v>643</v>
      </c>
      <c r="G3699" s="5">
        <v>8478.2999999999993</v>
      </c>
      <c r="H3699" s="5">
        <v>8478.2999999999993</v>
      </c>
      <c r="I3699" s="5">
        <v>8478.2999999999993</v>
      </c>
      <c r="J3699" s="5"/>
    </row>
    <row r="3700" spans="1:10" ht="94.5" x14ac:dyDescent="0.25">
      <c r="A3700" s="4" t="s">
        <v>993</v>
      </c>
      <c r="B3700" s="4" t="s">
        <v>44</v>
      </c>
      <c r="C3700" s="4" t="s">
        <v>182</v>
      </c>
      <c r="D3700" s="4" t="s">
        <v>1009</v>
      </c>
      <c r="E3700" s="4"/>
      <c r="F3700" s="15" t="s">
        <v>1050</v>
      </c>
      <c r="G3700" s="5">
        <f>G3701</f>
        <v>806.6</v>
      </c>
      <c r="H3700" s="5">
        <f t="shared" ref="H3700:J3701" si="1972">H3701</f>
        <v>806.6</v>
      </c>
      <c r="I3700" s="5">
        <f t="shared" si="1972"/>
        <v>806.6</v>
      </c>
      <c r="J3700" s="5">
        <f t="shared" si="1972"/>
        <v>0</v>
      </c>
    </row>
    <row r="3701" spans="1:10" ht="31.5" x14ac:dyDescent="0.25">
      <c r="A3701" s="4" t="s">
        <v>993</v>
      </c>
      <c r="B3701" s="4" t="s">
        <v>44</v>
      </c>
      <c r="C3701" s="4" t="s">
        <v>182</v>
      </c>
      <c r="D3701" s="4" t="s">
        <v>1009</v>
      </c>
      <c r="E3701" s="4" t="s">
        <v>98</v>
      </c>
      <c r="F3701" s="15" t="s">
        <v>641</v>
      </c>
      <c r="G3701" s="5">
        <f>G3702</f>
        <v>806.6</v>
      </c>
      <c r="H3701" s="5">
        <f t="shared" si="1972"/>
        <v>806.6</v>
      </c>
      <c r="I3701" s="5">
        <f t="shared" si="1972"/>
        <v>806.6</v>
      </c>
      <c r="J3701" s="5">
        <f t="shared" si="1972"/>
        <v>0</v>
      </c>
    </row>
    <row r="3702" spans="1:10" ht="47.25" x14ac:dyDescent="0.25">
      <c r="A3702" s="4" t="s">
        <v>993</v>
      </c>
      <c r="B3702" s="4" t="s">
        <v>44</v>
      </c>
      <c r="C3702" s="4" t="s">
        <v>182</v>
      </c>
      <c r="D3702" s="4" t="s">
        <v>1009</v>
      </c>
      <c r="E3702" s="4" t="s">
        <v>94</v>
      </c>
      <c r="F3702" s="15" t="s">
        <v>644</v>
      </c>
      <c r="G3702" s="5">
        <v>806.6</v>
      </c>
      <c r="H3702" s="5">
        <v>806.6</v>
      </c>
      <c r="I3702" s="5">
        <v>806.6</v>
      </c>
      <c r="J3702" s="5"/>
    </row>
    <row r="3703" spans="1:10" s="10" customFormat="1" x14ac:dyDescent="0.25">
      <c r="A3703" s="9" t="s">
        <v>993</v>
      </c>
      <c r="B3703" s="9" t="s">
        <v>44</v>
      </c>
      <c r="C3703" s="9" t="s">
        <v>85</v>
      </c>
      <c r="D3703" s="9"/>
      <c r="E3703" s="9"/>
      <c r="F3703" s="14" t="s">
        <v>1027</v>
      </c>
      <c r="G3703" s="11">
        <f>G3704</f>
        <v>61668</v>
      </c>
      <c r="H3703" s="11">
        <f t="shared" ref="H3703:J3705" si="1973">H3704</f>
        <v>61668</v>
      </c>
      <c r="I3703" s="11">
        <f t="shared" si="1973"/>
        <v>61668</v>
      </c>
      <c r="J3703" s="11">
        <f t="shared" si="1973"/>
        <v>0</v>
      </c>
    </row>
    <row r="3704" spans="1:10" ht="31.5" x14ac:dyDescent="0.25">
      <c r="A3704" s="4" t="s">
        <v>993</v>
      </c>
      <c r="B3704" s="4" t="s">
        <v>44</v>
      </c>
      <c r="C3704" s="4" t="s">
        <v>85</v>
      </c>
      <c r="D3704" s="4" t="s">
        <v>892</v>
      </c>
      <c r="E3704" s="4"/>
      <c r="F3704" s="15" t="s">
        <v>1293</v>
      </c>
      <c r="G3704" s="5">
        <f>G3705</f>
        <v>61668</v>
      </c>
      <c r="H3704" s="5">
        <f t="shared" si="1973"/>
        <v>61668</v>
      </c>
      <c r="I3704" s="5">
        <f t="shared" si="1973"/>
        <v>61668</v>
      </c>
      <c r="J3704" s="5">
        <f t="shared" si="1973"/>
        <v>0</v>
      </c>
    </row>
    <row r="3705" spans="1:10" ht="31.5" x14ac:dyDescent="0.25">
      <c r="A3705" s="4" t="s">
        <v>993</v>
      </c>
      <c r="B3705" s="4" t="s">
        <v>44</v>
      </c>
      <c r="C3705" s="4" t="s">
        <v>85</v>
      </c>
      <c r="D3705" s="4" t="s">
        <v>896</v>
      </c>
      <c r="E3705" s="4"/>
      <c r="F3705" s="15" t="s">
        <v>1045</v>
      </c>
      <c r="G3705" s="5">
        <f>G3706</f>
        <v>61668</v>
      </c>
      <c r="H3705" s="5">
        <f t="shared" si="1973"/>
        <v>61668</v>
      </c>
      <c r="I3705" s="5">
        <f t="shared" si="1973"/>
        <v>61668</v>
      </c>
      <c r="J3705" s="5">
        <f t="shared" si="1973"/>
        <v>0</v>
      </c>
    </row>
    <row r="3706" spans="1:10" ht="31.5" x14ac:dyDescent="0.25">
      <c r="A3706" s="4" t="s">
        <v>993</v>
      </c>
      <c r="B3706" s="4" t="s">
        <v>44</v>
      </c>
      <c r="C3706" s="4" t="s">
        <v>85</v>
      </c>
      <c r="D3706" s="4" t="s">
        <v>1007</v>
      </c>
      <c r="E3706" s="4"/>
      <c r="F3706" s="15" t="s">
        <v>1048</v>
      </c>
      <c r="G3706" s="5">
        <f>G3707+G3710</f>
        <v>61668</v>
      </c>
      <c r="H3706" s="5">
        <f t="shared" ref="H3706:J3706" si="1974">H3707+H3710</f>
        <v>61668</v>
      </c>
      <c r="I3706" s="5">
        <f t="shared" si="1974"/>
        <v>61668</v>
      </c>
      <c r="J3706" s="5">
        <f t="shared" si="1974"/>
        <v>0</v>
      </c>
    </row>
    <row r="3707" spans="1:10" ht="47.25" x14ac:dyDescent="0.25">
      <c r="A3707" s="4" t="s">
        <v>993</v>
      </c>
      <c r="B3707" s="4" t="s">
        <v>44</v>
      </c>
      <c r="C3707" s="4" t="s">
        <v>85</v>
      </c>
      <c r="D3707" s="4" t="s">
        <v>1010</v>
      </c>
      <c r="E3707" s="4"/>
      <c r="F3707" s="15" t="s">
        <v>1052</v>
      </c>
      <c r="G3707" s="5">
        <f>G3708</f>
        <v>60000</v>
      </c>
      <c r="H3707" s="5">
        <f t="shared" ref="H3707:J3708" si="1975">H3708</f>
        <v>60000</v>
      </c>
      <c r="I3707" s="5">
        <f t="shared" si="1975"/>
        <v>60000</v>
      </c>
      <c r="J3707" s="5">
        <f t="shared" si="1975"/>
        <v>0</v>
      </c>
    </row>
    <row r="3708" spans="1:10" ht="31.5" x14ac:dyDescent="0.25">
      <c r="A3708" s="4" t="s">
        <v>993</v>
      </c>
      <c r="B3708" s="4" t="s">
        <v>44</v>
      </c>
      <c r="C3708" s="4" t="s">
        <v>85</v>
      </c>
      <c r="D3708" s="4" t="s">
        <v>1010</v>
      </c>
      <c r="E3708" s="4" t="s">
        <v>98</v>
      </c>
      <c r="F3708" s="15" t="s">
        <v>641</v>
      </c>
      <c r="G3708" s="5">
        <f>G3709</f>
        <v>60000</v>
      </c>
      <c r="H3708" s="5">
        <f t="shared" si="1975"/>
        <v>60000</v>
      </c>
      <c r="I3708" s="5">
        <f t="shared" si="1975"/>
        <v>60000</v>
      </c>
      <c r="J3708" s="5">
        <f t="shared" si="1975"/>
        <v>0</v>
      </c>
    </row>
    <row r="3709" spans="1:10" ht="47.25" x14ac:dyDescent="0.25">
      <c r="A3709" s="4" t="s">
        <v>993</v>
      </c>
      <c r="B3709" s="4" t="s">
        <v>44</v>
      </c>
      <c r="C3709" s="4" t="s">
        <v>85</v>
      </c>
      <c r="D3709" s="4" t="s">
        <v>1010</v>
      </c>
      <c r="E3709" s="4" t="s">
        <v>94</v>
      </c>
      <c r="F3709" s="15" t="s">
        <v>644</v>
      </c>
      <c r="G3709" s="5">
        <v>60000</v>
      </c>
      <c r="H3709" s="5">
        <v>60000</v>
      </c>
      <c r="I3709" s="5">
        <v>60000</v>
      </c>
      <c r="J3709" s="5"/>
    </row>
    <row r="3710" spans="1:10" ht="47.25" x14ac:dyDescent="0.25">
      <c r="A3710" s="4" t="s">
        <v>993</v>
      </c>
      <c r="B3710" s="4" t="s">
        <v>44</v>
      </c>
      <c r="C3710" s="4" t="s">
        <v>85</v>
      </c>
      <c r="D3710" s="4" t="s">
        <v>1011</v>
      </c>
      <c r="E3710" s="4"/>
      <c r="F3710" s="15" t="s">
        <v>1053</v>
      </c>
      <c r="G3710" s="5">
        <f>G3711</f>
        <v>1668</v>
      </c>
      <c r="H3710" s="5">
        <f t="shared" ref="H3710:J3711" si="1976">H3711</f>
        <v>1668</v>
      </c>
      <c r="I3710" s="5">
        <f t="shared" si="1976"/>
        <v>1668</v>
      </c>
      <c r="J3710" s="5">
        <f t="shared" si="1976"/>
        <v>0</v>
      </c>
    </row>
    <row r="3711" spans="1:10" x14ac:dyDescent="0.25">
      <c r="A3711" s="4" t="s">
        <v>993</v>
      </c>
      <c r="B3711" s="4" t="s">
        <v>44</v>
      </c>
      <c r="C3711" s="4" t="s">
        <v>85</v>
      </c>
      <c r="D3711" s="4" t="s">
        <v>1011</v>
      </c>
      <c r="E3711" s="4" t="s">
        <v>145</v>
      </c>
      <c r="F3711" s="15" t="s">
        <v>633</v>
      </c>
      <c r="G3711" s="5">
        <f>G3712</f>
        <v>1668</v>
      </c>
      <c r="H3711" s="5">
        <f t="shared" si="1976"/>
        <v>1668</v>
      </c>
      <c r="I3711" s="5">
        <f t="shared" si="1976"/>
        <v>1668</v>
      </c>
      <c r="J3711" s="5">
        <f t="shared" si="1976"/>
        <v>0</v>
      </c>
    </row>
    <row r="3712" spans="1:10" ht="31.5" x14ac:dyDescent="0.25">
      <c r="A3712" s="4" t="s">
        <v>993</v>
      </c>
      <c r="B3712" s="4" t="s">
        <v>44</v>
      </c>
      <c r="C3712" s="4" t="s">
        <v>85</v>
      </c>
      <c r="D3712" s="4" t="s">
        <v>1011</v>
      </c>
      <c r="E3712" s="4" t="s">
        <v>983</v>
      </c>
      <c r="F3712" s="15" t="s">
        <v>1019</v>
      </c>
      <c r="G3712" s="5">
        <v>1668</v>
      </c>
      <c r="H3712" s="5">
        <v>1668</v>
      </c>
      <c r="I3712" s="5">
        <v>1668</v>
      </c>
      <c r="J3712" s="5"/>
    </row>
    <row r="3713" spans="1:10" s="10" customFormat="1" ht="31.5" x14ac:dyDescent="0.25">
      <c r="A3713" s="9" t="s">
        <v>993</v>
      </c>
      <c r="B3713" s="9" t="s">
        <v>44</v>
      </c>
      <c r="C3713" s="9" t="s">
        <v>102</v>
      </c>
      <c r="D3713" s="9"/>
      <c r="E3713" s="9"/>
      <c r="F3713" s="14" t="s">
        <v>1028</v>
      </c>
      <c r="G3713" s="11">
        <f>G3714</f>
        <v>11653.9</v>
      </c>
      <c r="H3713" s="11">
        <f t="shared" ref="H3713:J3714" si="1977">H3714</f>
        <v>10482.300000000001</v>
      </c>
      <c r="I3713" s="11">
        <f t="shared" si="1977"/>
        <v>10482.300000000001</v>
      </c>
      <c r="J3713" s="11">
        <f t="shared" si="1977"/>
        <v>0</v>
      </c>
    </row>
    <row r="3714" spans="1:10" ht="31.5" x14ac:dyDescent="0.25">
      <c r="A3714" s="4" t="s">
        <v>993</v>
      </c>
      <c r="B3714" s="4" t="s">
        <v>44</v>
      </c>
      <c r="C3714" s="4" t="s">
        <v>102</v>
      </c>
      <c r="D3714" s="4" t="s">
        <v>30</v>
      </c>
      <c r="E3714" s="4"/>
      <c r="F3714" s="15" t="s">
        <v>1273</v>
      </c>
      <c r="G3714" s="5">
        <f>G3715</f>
        <v>11653.9</v>
      </c>
      <c r="H3714" s="5">
        <f t="shared" si="1977"/>
        <v>10482.300000000001</v>
      </c>
      <c r="I3714" s="5">
        <f t="shared" si="1977"/>
        <v>10482.300000000001</v>
      </c>
      <c r="J3714" s="5">
        <f t="shared" si="1977"/>
        <v>0</v>
      </c>
    </row>
    <row r="3715" spans="1:10" ht="31.5" x14ac:dyDescent="0.25">
      <c r="A3715" s="4" t="s">
        <v>993</v>
      </c>
      <c r="B3715" s="4" t="s">
        <v>44</v>
      </c>
      <c r="C3715" s="4" t="s">
        <v>102</v>
      </c>
      <c r="D3715" s="4" t="s">
        <v>31</v>
      </c>
      <c r="E3715" s="4"/>
      <c r="F3715" s="15" t="s">
        <v>1276</v>
      </c>
      <c r="G3715" s="5">
        <f>G3716+G3719</f>
        <v>11653.9</v>
      </c>
      <c r="H3715" s="5">
        <f t="shared" ref="H3715:J3715" si="1978">H3716+H3719</f>
        <v>10482.300000000001</v>
      </c>
      <c r="I3715" s="5">
        <f t="shared" si="1978"/>
        <v>10482.300000000001</v>
      </c>
      <c r="J3715" s="5">
        <f t="shared" si="1978"/>
        <v>0</v>
      </c>
    </row>
    <row r="3716" spans="1:10" ht="31.5" x14ac:dyDescent="0.25">
      <c r="A3716" s="4" t="s">
        <v>993</v>
      </c>
      <c r="B3716" s="4" t="s">
        <v>44</v>
      </c>
      <c r="C3716" s="4" t="s">
        <v>102</v>
      </c>
      <c r="D3716" s="4" t="s">
        <v>32</v>
      </c>
      <c r="E3716" s="4"/>
      <c r="F3716" s="15" t="s">
        <v>1266</v>
      </c>
      <c r="G3716" s="5">
        <f>G3717</f>
        <v>10388.5</v>
      </c>
      <c r="H3716" s="5">
        <f t="shared" ref="H3716:J3717" si="1979">H3717</f>
        <v>9288.1</v>
      </c>
      <c r="I3716" s="5">
        <f t="shared" si="1979"/>
        <v>9288.1</v>
      </c>
      <c r="J3716" s="5">
        <f t="shared" si="1979"/>
        <v>0</v>
      </c>
    </row>
    <row r="3717" spans="1:10" ht="78.75" x14ac:dyDescent="0.25">
      <c r="A3717" s="4" t="s">
        <v>993</v>
      </c>
      <c r="B3717" s="4" t="s">
        <v>44</v>
      </c>
      <c r="C3717" s="4" t="s">
        <v>102</v>
      </c>
      <c r="D3717" s="4" t="s">
        <v>32</v>
      </c>
      <c r="E3717" s="4" t="s">
        <v>23</v>
      </c>
      <c r="F3717" s="15" t="s">
        <v>628</v>
      </c>
      <c r="G3717" s="5">
        <f>G3718</f>
        <v>10388.5</v>
      </c>
      <c r="H3717" s="5">
        <f t="shared" si="1979"/>
        <v>9288.1</v>
      </c>
      <c r="I3717" s="5">
        <f t="shared" si="1979"/>
        <v>9288.1</v>
      </c>
      <c r="J3717" s="5">
        <f t="shared" si="1979"/>
        <v>0</v>
      </c>
    </row>
    <row r="3718" spans="1:10" ht="31.5" x14ac:dyDescent="0.25">
      <c r="A3718" s="4" t="s">
        <v>993</v>
      </c>
      <c r="B3718" s="4" t="s">
        <v>44</v>
      </c>
      <c r="C3718" s="4" t="s">
        <v>102</v>
      </c>
      <c r="D3718" s="4" t="s">
        <v>32</v>
      </c>
      <c r="E3718" s="4" t="s">
        <v>33</v>
      </c>
      <c r="F3718" s="15" t="s">
        <v>630</v>
      </c>
      <c r="G3718" s="5">
        <v>10388.5</v>
      </c>
      <c r="H3718" s="5">
        <v>9288.1</v>
      </c>
      <c r="I3718" s="5">
        <v>9288.1</v>
      </c>
      <c r="J3718" s="5"/>
    </row>
    <row r="3719" spans="1:10" ht="31.5" x14ac:dyDescent="0.25">
      <c r="A3719" s="4" t="s">
        <v>993</v>
      </c>
      <c r="B3719" s="4" t="s">
        <v>44</v>
      </c>
      <c r="C3719" s="4" t="s">
        <v>102</v>
      </c>
      <c r="D3719" s="4" t="s">
        <v>34</v>
      </c>
      <c r="E3719" s="4"/>
      <c r="F3719" s="15" t="s">
        <v>1267</v>
      </c>
      <c r="G3719" s="5">
        <f>G3720+G3722+G3724</f>
        <v>1265.4000000000001</v>
      </c>
      <c r="H3719" s="5">
        <f t="shared" ref="H3719:J3719" si="1980">H3720+H3722+H3724</f>
        <v>1194.2</v>
      </c>
      <c r="I3719" s="5">
        <f t="shared" si="1980"/>
        <v>1194.2</v>
      </c>
      <c r="J3719" s="5">
        <f t="shared" si="1980"/>
        <v>0</v>
      </c>
    </row>
    <row r="3720" spans="1:10" ht="78.75" x14ac:dyDescent="0.25">
      <c r="A3720" s="4" t="s">
        <v>993</v>
      </c>
      <c r="B3720" s="4" t="s">
        <v>44</v>
      </c>
      <c r="C3720" s="4" t="s">
        <v>102</v>
      </c>
      <c r="D3720" s="4" t="s">
        <v>34</v>
      </c>
      <c r="E3720" s="4" t="s">
        <v>23</v>
      </c>
      <c r="F3720" s="15" t="s">
        <v>628</v>
      </c>
      <c r="G3720" s="5">
        <f>G3721</f>
        <v>0.7</v>
      </c>
      <c r="H3720" s="5">
        <f t="shared" ref="H3720:J3720" si="1981">H3721</f>
        <v>0.7</v>
      </c>
      <c r="I3720" s="5">
        <f t="shared" si="1981"/>
        <v>0.7</v>
      </c>
      <c r="J3720" s="5">
        <f t="shared" si="1981"/>
        <v>0</v>
      </c>
    </row>
    <row r="3721" spans="1:10" ht="31.5" x14ac:dyDescent="0.25">
      <c r="A3721" s="4" t="s">
        <v>993</v>
      </c>
      <c r="B3721" s="4" t="s">
        <v>44</v>
      </c>
      <c r="C3721" s="4" t="s">
        <v>102</v>
      </c>
      <c r="D3721" s="4" t="s">
        <v>34</v>
      </c>
      <c r="E3721" s="4" t="s">
        <v>33</v>
      </c>
      <c r="F3721" s="15" t="s">
        <v>630</v>
      </c>
      <c r="G3721" s="5">
        <v>0.7</v>
      </c>
      <c r="H3721" s="5">
        <v>0.7</v>
      </c>
      <c r="I3721" s="5">
        <v>0.7</v>
      </c>
      <c r="J3721" s="5"/>
    </row>
    <row r="3722" spans="1:10" ht="31.5" x14ac:dyDescent="0.25">
      <c r="A3722" s="4" t="s">
        <v>993</v>
      </c>
      <c r="B3722" s="4" t="s">
        <v>44</v>
      </c>
      <c r="C3722" s="4" t="s">
        <v>102</v>
      </c>
      <c r="D3722" s="4" t="s">
        <v>34</v>
      </c>
      <c r="E3722" s="4" t="s">
        <v>16</v>
      </c>
      <c r="F3722" s="15" t="s">
        <v>631</v>
      </c>
      <c r="G3722" s="5">
        <f>G3723</f>
        <v>1264.2</v>
      </c>
      <c r="H3722" s="5">
        <f t="shared" ref="H3722:J3722" si="1982">H3723</f>
        <v>1193.0999999999999</v>
      </c>
      <c r="I3722" s="5">
        <f t="shared" si="1982"/>
        <v>1193.0999999999999</v>
      </c>
      <c r="J3722" s="5">
        <f t="shared" si="1982"/>
        <v>0</v>
      </c>
    </row>
    <row r="3723" spans="1:10" ht="31.5" x14ac:dyDescent="0.25">
      <c r="A3723" s="4" t="s">
        <v>993</v>
      </c>
      <c r="B3723" s="4" t="s">
        <v>44</v>
      </c>
      <c r="C3723" s="4" t="s">
        <v>102</v>
      </c>
      <c r="D3723" s="4" t="s">
        <v>34</v>
      </c>
      <c r="E3723" s="4" t="s">
        <v>17</v>
      </c>
      <c r="F3723" s="15" t="s">
        <v>632</v>
      </c>
      <c r="G3723" s="5">
        <v>1264.2</v>
      </c>
      <c r="H3723" s="5">
        <v>1193.0999999999999</v>
      </c>
      <c r="I3723" s="5">
        <v>1193.0999999999999</v>
      </c>
      <c r="J3723" s="5"/>
    </row>
    <row r="3724" spans="1:10" x14ac:dyDescent="0.25">
      <c r="A3724" s="4" t="s">
        <v>993</v>
      </c>
      <c r="B3724" s="4" t="s">
        <v>44</v>
      </c>
      <c r="C3724" s="4" t="s">
        <v>102</v>
      </c>
      <c r="D3724" s="4" t="s">
        <v>34</v>
      </c>
      <c r="E3724" s="4" t="s">
        <v>18</v>
      </c>
      <c r="F3724" s="15" t="s">
        <v>647</v>
      </c>
      <c r="G3724" s="5">
        <f>G3725</f>
        <v>0.5</v>
      </c>
      <c r="H3724" s="5">
        <f t="shared" ref="H3724:J3724" si="1983">H3725</f>
        <v>0.4</v>
      </c>
      <c r="I3724" s="5">
        <f t="shared" si="1983"/>
        <v>0.4</v>
      </c>
      <c r="J3724" s="5">
        <f t="shared" si="1983"/>
        <v>0</v>
      </c>
    </row>
    <row r="3725" spans="1:10" x14ac:dyDescent="0.25">
      <c r="A3725" s="4" t="s">
        <v>993</v>
      </c>
      <c r="B3725" s="4" t="s">
        <v>44</v>
      </c>
      <c r="C3725" s="4" t="s">
        <v>102</v>
      </c>
      <c r="D3725" s="4" t="s">
        <v>34</v>
      </c>
      <c r="E3725" s="4" t="s">
        <v>25</v>
      </c>
      <c r="F3725" s="15" t="s">
        <v>650</v>
      </c>
      <c r="G3725" s="5">
        <v>0.5</v>
      </c>
      <c r="H3725" s="5">
        <v>0.4</v>
      </c>
      <c r="I3725" s="5">
        <v>0.4</v>
      </c>
      <c r="J3725" s="5"/>
    </row>
    <row r="3726" spans="1:10" s="3" customFormat="1" x14ac:dyDescent="0.25">
      <c r="A3726" s="7" t="s">
        <v>511</v>
      </c>
      <c r="B3726" s="7"/>
      <c r="C3726" s="7"/>
      <c r="D3726" s="7"/>
      <c r="E3726" s="7"/>
      <c r="F3726" s="12" t="s">
        <v>582</v>
      </c>
      <c r="G3726" s="8">
        <f>G3727</f>
        <v>41195.9</v>
      </c>
      <c r="H3726" s="8">
        <f t="shared" ref="H3726:J3728" si="1984">H3727</f>
        <v>40497.300000000003</v>
      </c>
      <c r="I3726" s="8">
        <f t="shared" si="1984"/>
        <v>40497.300000000003</v>
      </c>
      <c r="J3726" s="8">
        <f t="shared" si="1984"/>
        <v>0</v>
      </c>
    </row>
    <row r="3727" spans="1:10" s="3" customFormat="1" x14ac:dyDescent="0.25">
      <c r="A3727" s="7" t="s">
        <v>511</v>
      </c>
      <c r="B3727" s="7" t="s">
        <v>10</v>
      </c>
      <c r="C3727" s="7"/>
      <c r="D3727" s="7"/>
      <c r="E3727" s="7"/>
      <c r="F3727" s="12" t="s">
        <v>587</v>
      </c>
      <c r="G3727" s="8">
        <f>G3728</f>
        <v>41195.9</v>
      </c>
      <c r="H3727" s="8">
        <f t="shared" si="1984"/>
        <v>40497.300000000003</v>
      </c>
      <c r="I3727" s="8">
        <f t="shared" si="1984"/>
        <v>40497.300000000003</v>
      </c>
      <c r="J3727" s="8">
        <f t="shared" si="1984"/>
        <v>0</v>
      </c>
    </row>
    <row r="3728" spans="1:10" s="10" customFormat="1" ht="47.25" x14ac:dyDescent="0.25">
      <c r="A3728" s="9" t="s">
        <v>511</v>
      </c>
      <c r="B3728" s="9" t="s">
        <v>10</v>
      </c>
      <c r="C3728" s="9" t="s">
        <v>43</v>
      </c>
      <c r="D3728" s="9"/>
      <c r="E3728" s="9"/>
      <c r="F3728" s="14" t="s">
        <v>600</v>
      </c>
      <c r="G3728" s="11">
        <f>G3729</f>
        <v>41195.9</v>
      </c>
      <c r="H3728" s="11">
        <f t="shared" si="1984"/>
        <v>40497.300000000003</v>
      </c>
      <c r="I3728" s="11">
        <f t="shared" si="1984"/>
        <v>40497.300000000003</v>
      </c>
      <c r="J3728" s="11">
        <f t="shared" si="1984"/>
        <v>0</v>
      </c>
    </row>
    <row r="3729" spans="1:10" ht="47.25" x14ac:dyDescent="0.25">
      <c r="A3729" s="4" t="s">
        <v>511</v>
      </c>
      <c r="B3729" s="4" t="s">
        <v>10</v>
      </c>
      <c r="C3729" s="4" t="s">
        <v>43</v>
      </c>
      <c r="D3729" s="4" t="s">
        <v>515</v>
      </c>
      <c r="E3729" s="4"/>
      <c r="F3729" s="15" t="s">
        <v>1269</v>
      </c>
      <c r="G3729" s="5">
        <f>G3730+G3734</f>
        <v>41195.9</v>
      </c>
      <c r="H3729" s="5">
        <f t="shared" ref="H3729:J3729" si="1985">H3730+H3734</f>
        <v>40497.300000000003</v>
      </c>
      <c r="I3729" s="5">
        <f t="shared" si="1985"/>
        <v>40497.300000000003</v>
      </c>
      <c r="J3729" s="5">
        <f t="shared" si="1985"/>
        <v>0</v>
      </c>
    </row>
    <row r="3730" spans="1:10" ht="31.5" x14ac:dyDescent="0.25">
      <c r="A3730" s="4" t="s">
        <v>511</v>
      </c>
      <c r="B3730" s="4" t="s">
        <v>10</v>
      </c>
      <c r="C3730" s="4" t="s">
        <v>43</v>
      </c>
      <c r="D3730" s="4" t="s">
        <v>516</v>
      </c>
      <c r="E3730" s="4"/>
      <c r="F3730" s="15" t="s">
        <v>1270</v>
      </c>
      <c r="G3730" s="5">
        <f>G3731</f>
        <v>4271.3999999999996</v>
      </c>
      <c r="H3730" s="5">
        <f t="shared" ref="H3730:J3732" si="1986">H3731</f>
        <v>4187.7</v>
      </c>
      <c r="I3730" s="5">
        <f t="shared" si="1986"/>
        <v>4187.7</v>
      </c>
      <c r="J3730" s="5">
        <f t="shared" si="1986"/>
        <v>0</v>
      </c>
    </row>
    <row r="3731" spans="1:10" ht="31.5" x14ac:dyDescent="0.25">
      <c r="A3731" s="4" t="s">
        <v>511</v>
      </c>
      <c r="B3731" s="4" t="s">
        <v>10</v>
      </c>
      <c r="C3731" s="4" t="s">
        <v>43</v>
      </c>
      <c r="D3731" s="4" t="s">
        <v>512</v>
      </c>
      <c r="E3731" s="4"/>
      <c r="F3731" s="15" t="s">
        <v>1266</v>
      </c>
      <c r="G3731" s="5">
        <f>G3732</f>
        <v>4271.3999999999996</v>
      </c>
      <c r="H3731" s="5">
        <f t="shared" si="1986"/>
        <v>4187.7</v>
      </c>
      <c r="I3731" s="5">
        <f t="shared" si="1986"/>
        <v>4187.7</v>
      </c>
      <c r="J3731" s="5">
        <f t="shared" si="1986"/>
        <v>0</v>
      </c>
    </row>
    <row r="3732" spans="1:10" ht="78.75" x14ac:dyDescent="0.25">
      <c r="A3732" s="4" t="s">
        <v>511</v>
      </c>
      <c r="B3732" s="4" t="s">
        <v>10</v>
      </c>
      <c r="C3732" s="4" t="s">
        <v>43</v>
      </c>
      <c r="D3732" s="4" t="s">
        <v>512</v>
      </c>
      <c r="E3732" s="4" t="s">
        <v>23</v>
      </c>
      <c r="F3732" s="15" t="s">
        <v>628</v>
      </c>
      <c r="G3732" s="5">
        <f>G3733</f>
        <v>4271.3999999999996</v>
      </c>
      <c r="H3732" s="5">
        <f t="shared" si="1986"/>
        <v>4187.7</v>
      </c>
      <c r="I3732" s="5">
        <f t="shared" si="1986"/>
        <v>4187.7</v>
      </c>
      <c r="J3732" s="5">
        <f t="shared" si="1986"/>
        <v>0</v>
      </c>
    </row>
    <row r="3733" spans="1:10" ht="31.5" x14ac:dyDescent="0.25">
      <c r="A3733" s="4" t="s">
        <v>511</v>
      </c>
      <c r="B3733" s="4" t="s">
        <v>10</v>
      </c>
      <c r="C3733" s="4" t="s">
        <v>43</v>
      </c>
      <c r="D3733" s="4" t="s">
        <v>512</v>
      </c>
      <c r="E3733" s="4" t="s">
        <v>33</v>
      </c>
      <c r="F3733" s="15" t="s">
        <v>630</v>
      </c>
      <c r="G3733" s="5">
        <v>4271.3999999999996</v>
      </c>
      <c r="H3733" s="5">
        <v>4187.7</v>
      </c>
      <c r="I3733" s="5">
        <v>4187.7</v>
      </c>
      <c r="J3733" s="5"/>
    </row>
    <row r="3734" spans="1:10" x14ac:dyDescent="0.25">
      <c r="A3734" s="4" t="s">
        <v>511</v>
      </c>
      <c r="B3734" s="4" t="s">
        <v>10</v>
      </c>
      <c r="C3734" s="4" t="s">
        <v>43</v>
      </c>
      <c r="D3734" s="4" t="s">
        <v>517</v>
      </c>
      <c r="E3734" s="4"/>
      <c r="F3734" s="15" t="s">
        <v>1268</v>
      </c>
      <c r="G3734" s="5">
        <f>G3735+G3738</f>
        <v>36924.5</v>
      </c>
      <c r="H3734" s="5">
        <f t="shared" ref="H3734:J3734" si="1987">H3735+H3738</f>
        <v>36309.600000000006</v>
      </c>
      <c r="I3734" s="5">
        <f t="shared" si="1987"/>
        <v>36309.600000000006</v>
      </c>
      <c r="J3734" s="5">
        <f t="shared" si="1987"/>
        <v>0</v>
      </c>
    </row>
    <row r="3735" spans="1:10" ht="31.5" x14ac:dyDescent="0.25">
      <c r="A3735" s="4" t="s">
        <v>511</v>
      </c>
      <c r="B3735" s="4" t="s">
        <v>10</v>
      </c>
      <c r="C3735" s="4" t="s">
        <v>43</v>
      </c>
      <c r="D3735" s="4" t="s">
        <v>513</v>
      </c>
      <c r="E3735" s="4"/>
      <c r="F3735" s="15" t="s">
        <v>1266</v>
      </c>
      <c r="G3735" s="5">
        <f>G3736</f>
        <v>31357.5</v>
      </c>
      <c r="H3735" s="5">
        <f t="shared" ref="H3735:J3736" si="1988">H3736</f>
        <v>30742.600000000002</v>
      </c>
      <c r="I3735" s="5">
        <f t="shared" si="1988"/>
        <v>30742.600000000002</v>
      </c>
      <c r="J3735" s="5">
        <f t="shared" si="1988"/>
        <v>0</v>
      </c>
    </row>
    <row r="3736" spans="1:10" ht="78.75" x14ac:dyDescent="0.25">
      <c r="A3736" s="4" t="s">
        <v>511</v>
      </c>
      <c r="B3736" s="4" t="s">
        <v>10</v>
      </c>
      <c r="C3736" s="4" t="s">
        <v>43</v>
      </c>
      <c r="D3736" s="4" t="s">
        <v>513</v>
      </c>
      <c r="E3736" s="4" t="s">
        <v>23</v>
      </c>
      <c r="F3736" s="15" t="s">
        <v>628</v>
      </c>
      <c r="G3736" s="5">
        <f>G3737</f>
        <v>31357.5</v>
      </c>
      <c r="H3736" s="5">
        <f t="shared" si="1988"/>
        <v>30742.600000000002</v>
      </c>
      <c r="I3736" s="5">
        <f t="shared" si="1988"/>
        <v>30742.600000000002</v>
      </c>
      <c r="J3736" s="5">
        <f t="shared" si="1988"/>
        <v>0</v>
      </c>
    </row>
    <row r="3737" spans="1:10" ht="31.5" x14ac:dyDescent="0.25">
      <c r="A3737" s="4" t="s">
        <v>511</v>
      </c>
      <c r="B3737" s="4" t="s">
        <v>10</v>
      </c>
      <c r="C3737" s="4" t="s">
        <v>43</v>
      </c>
      <c r="D3737" s="4" t="s">
        <v>513</v>
      </c>
      <c r="E3737" s="4" t="s">
        <v>33</v>
      </c>
      <c r="F3737" s="15" t="s">
        <v>630</v>
      </c>
      <c r="G3737" s="5">
        <v>31357.5</v>
      </c>
      <c r="H3737" s="5">
        <v>30742.600000000002</v>
      </c>
      <c r="I3737" s="5">
        <v>30742.600000000002</v>
      </c>
      <c r="J3737" s="5"/>
    </row>
    <row r="3738" spans="1:10" ht="31.5" x14ac:dyDescent="0.25">
      <c r="A3738" s="4" t="s">
        <v>511</v>
      </c>
      <c r="B3738" s="4" t="s">
        <v>10</v>
      </c>
      <c r="C3738" s="4" t="s">
        <v>43</v>
      </c>
      <c r="D3738" s="4" t="s">
        <v>514</v>
      </c>
      <c r="E3738" s="4"/>
      <c r="F3738" s="15" t="s">
        <v>1267</v>
      </c>
      <c r="G3738" s="5">
        <f>G3739+G3741+G3743</f>
        <v>5566.9999999999991</v>
      </c>
      <c r="H3738" s="5">
        <f t="shared" ref="H3738:J3738" si="1989">H3739+H3741+H3743</f>
        <v>5567</v>
      </c>
      <c r="I3738" s="5">
        <f t="shared" si="1989"/>
        <v>5567</v>
      </c>
      <c r="J3738" s="5">
        <f t="shared" si="1989"/>
        <v>0</v>
      </c>
    </row>
    <row r="3739" spans="1:10" ht="78.75" x14ac:dyDescent="0.25">
      <c r="A3739" s="4" t="s">
        <v>511</v>
      </c>
      <c r="B3739" s="4" t="s">
        <v>10</v>
      </c>
      <c r="C3739" s="4" t="s">
        <v>43</v>
      </c>
      <c r="D3739" s="4" t="s">
        <v>514</v>
      </c>
      <c r="E3739" s="4" t="s">
        <v>23</v>
      </c>
      <c r="F3739" s="15" t="s">
        <v>628</v>
      </c>
      <c r="G3739" s="5">
        <f>G3740</f>
        <v>442.7</v>
      </c>
      <c r="H3739" s="5">
        <f t="shared" ref="H3739:J3739" si="1990">H3740</f>
        <v>442.7</v>
      </c>
      <c r="I3739" s="5">
        <f t="shared" si="1990"/>
        <v>442.7</v>
      </c>
      <c r="J3739" s="5">
        <f t="shared" si="1990"/>
        <v>0</v>
      </c>
    </row>
    <row r="3740" spans="1:10" ht="31.5" x14ac:dyDescent="0.25">
      <c r="A3740" s="4" t="s">
        <v>511</v>
      </c>
      <c r="B3740" s="4" t="s">
        <v>10</v>
      </c>
      <c r="C3740" s="4" t="s">
        <v>43</v>
      </c>
      <c r="D3740" s="4" t="s">
        <v>514</v>
      </c>
      <c r="E3740" s="4" t="s">
        <v>33</v>
      </c>
      <c r="F3740" s="15" t="s">
        <v>630</v>
      </c>
      <c r="G3740" s="5">
        <v>442.7</v>
      </c>
      <c r="H3740" s="5">
        <v>442.7</v>
      </c>
      <c r="I3740" s="5">
        <v>442.7</v>
      </c>
      <c r="J3740" s="5"/>
    </row>
    <row r="3741" spans="1:10" ht="31.5" x14ac:dyDescent="0.25">
      <c r="A3741" s="4" t="s">
        <v>511</v>
      </c>
      <c r="B3741" s="4" t="s">
        <v>10</v>
      </c>
      <c r="C3741" s="4" t="s">
        <v>43</v>
      </c>
      <c r="D3741" s="4" t="s">
        <v>514</v>
      </c>
      <c r="E3741" s="4" t="s">
        <v>16</v>
      </c>
      <c r="F3741" s="15" t="s">
        <v>631</v>
      </c>
      <c r="G3741" s="5">
        <f>G3742</f>
        <v>5076.3999999999996</v>
      </c>
      <c r="H3741" s="5">
        <f t="shared" ref="H3741:J3741" si="1991">H3742</f>
        <v>5076.1000000000004</v>
      </c>
      <c r="I3741" s="5">
        <f t="shared" si="1991"/>
        <v>5076</v>
      </c>
      <c r="J3741" s="5">
        <f t="shared" si="1991"/>
        <v>0</v>
      </c>
    </row>
    <row r="3742" spans="1:10" ht="31.5" x14ac:dyDescent="0.25">
      <c r="A3742" s="4" t="s">
        <v>511</v>
      </c>
      <c r="B3742" s="4" t="s">
        <v>10</v>
      </c>
      <c r="C3742" s="4" t="s">
        <v>43</v>
      </c>
      <c r="D3742" s="4" t="s">
        <v>514</v>
      </c>
      <c r="E3742" s="4" t="s">
        <v>17</v>
      </c>
      <c r="F3742" s="15" t="s">
        <v>632</v>
      </c>
      <c r="G3742" s="5">
        <v>5076.3999999999996</v>
      </c>
      <c r="H3742" s="5">
        <v>5076.1000000000004</v>
      </c>
      <c r="I3742" s="5">
        <v>5076</v>
      </c>
      <c r="J3742" s="5"/>
    </row>
    <row r="3743" spans="1:10" x14ac:dyDescent="0.25">
      <c r="A3743" s="4" t="s">
        <v>511</v>
      </c>
      <c r="B3743" s="4" t="s">
        <v>10</v>
      </c>
      <c r="C3743" s="4" t="s">
        <v>43</v>
      </c>
      <c r="D3743" s="4" t="s">
        <v>514</v>
      </c>
      <c r="E3743" s="4" t="s">
        <v>18</v>
      </c>
      <c r="F3743" s="15" t="s">
        <v>647</v>
      </c>
      <c r="G3743" s="5">
        <f>G3744</f>
        <v>47.9</v>
      </c>
      <c r="H3743" s="5">
        <f t="shared" ref="H3743:J3743" si="1992">H3744</f>
        <v>48.199999999999996</v>
      </c>
      <c r="I3743" s="5">
        <f t="shared" si="1992"/>
        <v>48.3</v>
      </c>
      <c r="J3743" s="5">
        <f t="shared" si="1992"/>
        <v>0</v>
      </c>
    </row>
    <row r="3744" spans="1:10" x14ac:dyDescent="0.25">
      <c r="A3744" s="4" t="s">
        <v>511</v>
      </c>
      <c r="B3744" s="4" t="s">
        <v>10</v>
      </c>
      <c r="C3744" s="4" t="s">
        <v>43</v>
      </c>
      <c r="D3744" s="4" t="s">
        <v>514</v>
      </c>
      <c r="E3744" s="4" t="s">
        <v>25</v>
      </c>
      <c r="F3744" s="15" t="s">
        <v>650</v>
      </c>
      <c r="G3744" s="5">
        <v>47.9</v>
      </c>
      <c r="H3744" s="5">
        <v>48.199999999999996</v>
      </c>
      <c r="I3744" s="5">
        <v>48.3</v>
      </c>
      <c r="J3744" s="5"/>
    </row>
    <row r="3745" spans="1:10" s="3" customFormat="1" x14ac:dyDescent="0.25">
      <c r="A3745" s="7" t="s">
        <v>518</v>
      </c>
      <c r="B3745" s="7"/>
      <c r="C3745" s="7"/>
      <c r="D3745" s="7"/>
      <c r="E3745" s="7"/>
      <c r="F3745" s="12" t="s">
        <v>583</v>
      </c>
      <c r="G3745" s="8">
        <f>G3746</f>
        <v>9578.1</v>
      </c>
      <c r="H3745" s="8">
        <f t="shared" ref="H3745:J3749" si="1993">H3746</f>
        <v>9394.7000000000007</v>
      </c>
      <c r="I3745" s="8">
        <f t="shared" si="1993"/>
        <v>9394.7000000000007</v>
      </c>
      <c r="J3745" s="8">
        <f t="shared" si="1993"/>
        <v>0</v>
      </c>
    </row>
    <row r="3746" spans="1:10" s="3" customFormat="1" x14ac:dyDescent="0.25">
      <c r="A3746" s="7" t="s">
        <v>518</v>
      </c>
      <c r="B3746" s="7" t="s">
        <v>10</v>
      </c>
      <c r="C3746" s="7"/>
      <c r="D3746" s="7"/>
      <c r="E3746" s="7"/>
      <c r="F3746" s="12" t="s">
        <v>587</v>
      </c>
      <c r="G3746" s="8">
        <f>G3747</f>
        <v>9578.1</v>
      </c>
      <c r="H3746" s="8">
        <f t="shared" si="1993"/>
        <v>9394.7000000000007</v>
      </c>
      <c r="I3746" s="8">
        <f t="shared" si="1993"/>
        <v>9394.7000000000007</v>
      </c>
      <c r="J3746" s="8">
        <f t="shared" si="1993"/>
        <v>0</v>
      </c>
    </row>
    <row r="3747" spans="1:10" s="10" customFormat="1" x14ac:dyDescent="0.25">
      <c r="A3747" s="9" t="s">
        <v>518</v>
      </c>
      <c r="B3747" s="9" t="s">
        <v>10</v>
      </c>
      <c r="C3747" s="9" t="s">
        <v>78</v>
      </c>
      <c r="D3747" s="9"/>
      <c r="E3747" s="9"/>
      <c r="F3747" s="14" t="s">
        <v>601</v>
      </c>
      <c r="G3747" s="11">
        <f>G3748</f>
        <v>9578.1</v>
      </c>
      <c r="H3747" s="11">
        <f t="shared" si="1993"/>
        <v>9394.7000000000007</v>
      </c>
      <c r="I3747" s="11">
        <f t="shared" si="1993"/>
        <v>9394.7000000000007</v>
      </c>
      <c r="J3747" s="11">
        <f t="shared" si="1993"/>
        <v>0</v>
      </c>
    </row>
    <row r="3748" spans="1:10" ht="31.5" x14ac:dyDescent="0.25">
      <c r="A3748" s="4" t="s">
        <v>518</v>
      </c>
      <c r="B3748" s="4" t="s">
        <v>10</v>
      </c>
      <c r="C3748" s="4" t="s">
        <v>78</v>
      </c>
      <c r="D3748" s="4" t="s">
        <v>522</v>
      </c>
      <c r="E3748" s="4"/>
      <c r="F3748" s="15" t="s">
        <v>1271</v>
      </c>
      <c r="G3748" s="5">
        <f>G3749+G3753</f>
        <v>9578.1</v>
      </c>
      <c r="H3748" s="5">
        <f t="shared" ref="H3748:J3748" si="1994">H3749+H3753</f>
        <v>9394.7000000000007</v>
      </c>
      <c r="I3748" s="5">
        <f t="shared" si="1994"/>
        <v>9394.7000000000007</v>
      </c>
      <c r="J3748" s="5">
        <f t="shared" si="1994"/>
        <v>0</v>
      </c>
    </row>
    <row r="3749" spans="1:10" ht="31.5" x14ac:dyDescent="0.25">
      <c r="A3749" s="4" t="s">
        <v>518</v>
      </c>
      <c r="B3749" s="4" t="s">
        <v>10</v>
      </c>
      <c r="C3749" s="4" t="s">
        <v>78</v>
      </c>
      <c r="D3749" s="4" t="s">
        <v>523</v>
      </c>
      <c r="E3749" s="4"/>
      <c r="F3749" s="15" t="s">
        <v>1272</v>
      </c>
      <c r="G3749" s="5">
        <f>G3750</f>
        <v>8843.4</v>
      </c>
      <c r="H3749" s="5">
        <f t="shared" si="1993"/>
        <v>8670</v>
      </c>
      <c r="I3749" s="5">
        <f t="shared" si="1993"/>
        <v>8670</v>
      </c>
      <c r="J3749" s="5">
        <f t="shared" si="1993"/>
        <v>0</v>
      </c>
    </row>
    <row r="3750" spans="1:10" ht="31.5" x14ac:dyDescent="0.25">
      <c r="A3750" s="4" t="s">
        <v>518</v>
      </c>
      <c r="B3750" s="4" t="s">
        <v>10</v>
      </c>
      <c r="C3750" s="4" t="s">
        <v>78</v>
      </c>
      <c r="D3750" s="4" t="s">
        <v>519</v>
      </c>
      <c r="E3750" s="4"/>
      <c r="F3750" s="15" t="s">
        <v>1266</v>
      </c>
      <c r="G3750" s="5">
        <f>G3751</f>
        <v>8843.4</v>
      </c>
      <c r="H3750" s="5">
        <f t="shared" ref="H3750:J3751" si="1995">H3751</f>
        <v>8670</v>
      </c>
      <c r="I3750" s="5">
        <f t="shared" si="1995"/>
        <v>8670</v>
      </c>
      <c r="J3750" s="5">
        <f t="shared" si="1995"/>
        <v>0</v>
      </c>
    </row>
    <row r="3751" spans="1:10" ht="78.75" x14ac:dyDescent="0.25">
      <c r="A3751" s="4" t="s">
        <v>518</v>
      </c>
      <c r="B3751" s="4" t="s">
        <v>10</v>
      </c>
      <c r="C3751" s="4" t="s">
        <v>78</v>
      </c>
      <c r="D3751" s="4" t="s">
        <v>519</v>
      </c>
      <c r="E3751" s="4" t="s">
        <v>23</v>
      </c>
      <c r="F3751" s="15" t="s">
        <v>628</v>
      </c>
      <c r="G3751" s="5">
        <f>G3752</f>
        <v>8843.4</v>
      </c>
      <c r="H3751" s="5">
        <f t="shared" si="1995"/>
        <v>8670</v>
      </c>
      <c r="I3751" s="5">
        <f t="shared" si="1995"/>
        <v>8670</v>
      </c>
      <c r="J3751" s="5">
        <f t="shared" si="1995"/>
        <v>0</v>
      </c>
    </row>
    <row r="3752" spans="1:10" ht="31.5" x14ac:dyDescent="0.25">
      <c r="A3752" s="4" t="s">
        <v>518</v>
      </c>
      <c r="B3752" s="4" t="s">
        <v>10</v>
      </c>
      <c r="C3752" s="4" t="s">
        <v>78</v>
      </c>
      <c r="D3752" s="4" t="s">
        <v>519</v>
      </c>
      <c r="E3752" s="4" t="s">
        <v>33</v>
      </c>
      <c r="F3752" s="15" t="s">
        <v>630</v>
      </c>
      <c r="G3752" s="5">
        <v>8843.4</v>
      </c>
      <c r="H3752" s="5">
        <v>8670</v>
      </c>
      <c r="I3752" s="5">
        <v>8670</v>
      </c>
      <c r="J3752" s="5"/>
    </row>
    <row r="3753" spans="1:10" x14ac:dyDescent="0.25">
      <c r="A3753" s="4" t="s">
        <v>518</v>
      </c>
      <c r="B3753" s="4" t="s">
        <v>10</v>
      </c>
      <c r="C3753" s="4" t="s">
        <v>78</v>
      </c>
      <c r="D3753" s="4" t="s">
        <v>524</v>
      </c>
      <c r="E3753" s="4"/>
      <c r="F3753" s="15" t="s">
        <v>1268</v>
      </c>
      <c r="G3753" s="5">
        <f>G3754+G3757</f>
        <v>734.7</v>
      </c>
      <c r="H3753" s="5">
        <f t="shared" ref="H3753:J3753" si="1996">H3754+H3757</f>
        <v>724.7</v>
      </c>
      <c r="I3753" s="5">
        <f t="shared" si="1996"/>
        <v>724.7</v>
      </c>
      <c r="J3753" s="5">
        <f t="shared" si="1996"/>
        <v>0</v>
      </c>
    </row>
    <row r="3754" spans="1:10" ht="31.5" x14ac:dyDescent="0.25">
      <c r="A3754" s="4" t="s">
        <v>518</v>
      </c>
      <c r="B3754" s="4" t="s">
        <v>10</v>
      </c>
      <c r="C3754" s="4" t="s">
        <v>78</v>
      </c>
      <c r="D3754" s="4" t="s">
        <v>520</v>
      </c>
      <c r="E3754" s="4"/>
      <c r="F3754" s="15" t="s">
        <v>1266</v>
      </c>
      <c r="G3754" s="5">
        <f>G3755</f>
        <v>511</v>
      </c>
      <c r="H3754" s="5">
        <f t="shared" ref="H3754:J3755" si="1997">H3755</f>
        <v>501</v>
      </c>
      <c r="I3754" s="5">
        <f t="shared" si="1997"/>
        <v>501</v>
      </c>
      <c r="J3754" s="5">
        <f t="shared" si="1997"/>
        <v>0</v>
      </c>
    </row>
    <row r="3755" spans="1:10" ht="78.75" x14ac:dyDescent="0.25">
      <c r="A3755" s="4" t="s">
        <v>518</v>
      </c>
      <c r="B3755" s="4" t="s">
        <v>10</v>
      </c>
      <c r="C3755" s="4" t="s">
        <v>78</v>
      </c>
      <c r="D3755" s="4" t="s">
        <v>520</v>
      </c>
      <c r="E3755" s="4" t="s">
        <v>23</v>
      </c>
      <c r="F3755" s="15" t="s">
        <v>628</v>
      </c>
      <c r="G3755" s="5">
        <f>G3756</f>
        <v>511</v>
      </c>
      <c r="H3755" s="5">
        <f t="shared" si="1997"/>
        <v>501</v>
      </c>
      <c r="I3755" s="5">
        <f t="shared" si="1997"/>
        <v>501</v>
      </c>
      <c r="J3755" s="5">
        <f t="shared" si="1997"/>
        <v>0</v>
      </c>
    </row>
    <row r="3756" spans="1:10" ht="31.5" x14ac:dyDescent="0.25">
      <c r="A3756" s="4" t="s">
        <v>518</v>
      </c>
      <c r="B3756" s="4" t="s">
        <v>10</v>
      </c>
      <c r="C3756" s="4" t="s">
        <v>78</v>
      </c>
      <c r="D3756" s="4" t="s">
        <v>520</v>
      </c>
      <c r="E3756" s="4" t="s">
        <v>33</v>
      </c>
      <c r="F3756" s="15" t="s">
        <v>630</v>
      </c>
      <c r="G3756" s="5">
        <v>511</v>
      </c>
      <c r="H3756" s="5">
        <v>501</v>
      </c>
      <c r="I3756" s="5">
        <v>501</v>
      </c>
      <c r="J3756" s="5"/>
    </row>
    <row r="3757" spans="1:10" ht="31.5" x14ac:dyDescent="0.25">
      <c r="A3757" s="4" t="s">
        <v>518</v>
      </c>
      <c r="B3757" s="4" t="s">
        <v>10</v>
      </c>
      <c r="C3757" s="4" t="s">
        <v>78</v>
      </c>
      <c r="D3757" s="4" t="s">
        <v>521</v>
      </c>
      <c r="E3757" s="4"/>
      <c r="F3757" s="15" t="s">
        <v>1267</v>
      </c>
      <c r="G3757" s="5">
        <f>G3758+G3760+G3762</f>
        <v>223.7</v>
      </c>
      <c r="H3757" s="5">
        <f t="shared" ref="H3757:J3757" si="1998">H3758+H3760+H3762</f>
        <v>223.7</v>
      </c>
      <c r="I3757" s="5">
        <f t="shared" si="1998"/>
        <v>223.7</v>
      </c>
      <c r="J3757" s="5">
        <f t="shared" si="1998"/>
        <v>0</v>
      </c>
    </row>
    <row r="3758" spans="1:10" ht="78.75" x14ac:dyDescent="0.25">
      <c r="A3758" s="4" t="s">
        <v>518</v>
      </c>
      <c r="B3758" s="4" t="s">
        <v>10</v>
      </c>
      <c r="C3758" s="4" t="s">
        <v>78</v>
      </c>
      <c r="D3758" s="4" t="s">
        <v>521</v>
      </c>
      <c r="E3758" s="4" t="s">
        <v>23</v>
      </c>
      <c r="F3758" s="15" t="s">
        <v>628</v>
      </c>
      <c r="G3758" s="5">
        <f>G3759</f>
        <v>2</v>
      </c>
      <c r="H3758" s="5">
        <f t="shared" ref="H3758:J3758" si="1999">H3759</f>
        <v>2</v>
      </c>
      <c r="I3758" s="5">
        <f t="shared" si="1999"/>
        <v>2</v>
      </c>
      <c r="J3758" s="5">
        <f t="shared" si="1999"/>
        <v>0</v>
      </c>
    </row>
    <row r="3759" spans="1:10" ht="31.5" x14ac:dyDescent="0.25">
      <c r="A3759" s="4" t="s">
        <v>518</v>
      </c>
      <c r="B3759" s="4" t="s">
        <v>10</v>
      </c>
      <c r="C3759" s="4" t="s">
        <v>78</v>
      </c>
      <c r="D3759" s="4" t="s">
        <v>521</v>
      </c>
      <c r="E3759" s="4" t="s">
        <v>33</v>
      </c>
      <c r="F3759" s="15" t="s">
        <v>630</v>
      </c>
      <c r="G3759" s="5">
        <v>2</v>
      </c>
      <c r="H3759" s="5">
        <v>2</v>
      </c>
      <c r="I3759" s="5">
        <v>2</v>
      </c>
      <c r="J3759" s="5"/>
    </row>
    <row r="3760" spans="1:10" ht="31.5" x14ac:dyDescent="0.25">
      <c r="A3760" s="4" t="s">
        <v>518</v>
      </c>
      <c r="B3760" s="4" t="s">
        <v>10</v>
      </c>
      <c r="C3760" s="4" t="s">
        <v>78</v>
      </c>
      <c r="D3760" s="4" t="s">
        <v>521</v>
      </c>
      <c r="E3760" s="4" t="s">
        <v>16</v>
      </c>
      <c r="F3760" s="15" t="s">
        <v>631</v>
      </c>
      <c r="G3760" s="5">
        <f>G3761</f>
        <v>220.7</v>
      </c>
      <c r="H3760" s="5">
        <f t="shared" ref="H3760:J3760" si="2000">H3761</f>
        <v>220.7</v>
      </c>
      <c r="I3760" s="5">
        <f t="shared" si="2000"/>
        <v>220.7</v>
      </c>
      <c r="J3760" s="5">
        <f t="shared" si="2000"/>
        <v>0</v>
      </c>
    </row>
    <row r="3761" spans="1:10" ht="31.5" x14ac:dyDescent="0.25">
      <c r="A3761" s="4" t="s">
        <v>518</v>
      </c>
      <c r="B3761" s="4" t="s">
        <v>10</v>
      </c>
      <c r="C3761" s="4" t="s">
        <v>78</v>
      </c>
      <c r="D3761" s="4" t="s">
        <v>521</v>
      </c>
      <c r="E3761" s="4" t="s">
        <v>17</v>
      </c>
      <c r="F3761" s="15" t="s">
        <v>632</v>
      </c>
      <c r="G3761" s="5">
        <v>220.7</v>
      </c>
      <c r="H3761" s="5">
        <v>220.7</v>
      </c>
      <c r="I3761" s="5">
        <v>220.7</v>
      </c>
      <c r="J3761" s="5"/>
    </row>
    <row r="3762" spans="1:10" x14ac:dyDescent="0.25">
      <c r="A3762" s="4" t="s">
        <v>518</v>
      </c>
      <c r="B3762" s="4" t="s">
        <v>10</v>
      </c>
      <c r="C3762" s="4" t="s">
        <v>78</v>
      </c>
      <c r="D3762" s="4" t="s">
        <v>521</v>
      </c>
      <c r="E3762" s="4" t="s">
        <v>18</v>
      </c>
      <c r="F3762" s="15" t="s">
        <v>647</v>
      </c>
      <c r="G3762" s="5">
        <f>G3763</f>
        <v>1</v>
      </c>
      <c r="H3762" s="5">
        <f t="shared" ref="H3762:J3762" si="2001">H3763</f>
        <v>1</v>
      </c>
      <c r="I3762" s="5">
        <f t="shared" si="2001"/>
        <v>1</v>
      </c>
      <c r="J3762" s="5">
        <f t="shared" si="2001"/>
        <v>0</v>
      </c>
    </row>
    <row r="3763" spans="1:10" x14ac:dyDescent="0.25">
      <c r="A3763" s="4" t="s">
        <v>518</v>
      </c>
      <c r="B3763" s="4" t="s">
        <v>10</v>
      </c>
      <c r="C3763" s="4" t="s">
        <v>78</v>
      </c>
      <c r="D3763" s="4" t="s">
        <v>521</v>
      </c>
      <c r="E3763" s="4" t="s">
        <v>25</v>
      </c>
      <c r="F3763" s="15" t="s">
        <v>650</v>
      </c>
      <c r="G3763" s="5">
        <v>1</v>
      </c>
      <c r="H3763" s="5">
        <v>1</v>
      </c>
      <c r="I3763" s="5">
        <v>1</v>
      </c>
      <c r="J3763" s="5"/>
    </row>
    <row r="3764" spans="1:10" s="3" customFormat="1" x14ac:dyDescent="0.25">
      <c r="A3764" s="7" t="s">
        <v>525</v>
      </c>
      <c r="B3764" s="7"/>
      <c r="C3764" s="7"/>
      <c r="D3764" s="7"/>
      <c r="E3764" s="7"/>
      <c r="F3764" s="12" t="s">
        <v>584</v>
      </c>
      <c r="G3764" s="8">
        <f>G3765</f>
        <v>194786.4</v>
      </c>
      <c r="H3764" s="8">
        <f t="shared" ref="H3764:J3764" si="2002">H3765</f>
        <v>192446</v>
      </c>
      <c r="I3764" s="8">
        <f t="shared" si="2002"/>
        <v>192446</v>
      </c>
      <c r="J3764" s="8">
        <f t="shared" si="2002"/>
        <v>0</v>
      </c>
    </row>
    <row r="3765" spans="1:10" s="3" customFormat="1" x14ac:dyDescent="0.25">
      <c r="A3765" s="7" t="s">
        <v>525</v>
      </c>
      <c r="B3765" s="7" t="s">
        <v>10</v>
      </c>
      <c r="C3765" s="7"/>
      <c r="D3765" s="7"/>
      <c r="E3765" s="7"/>
      <c r="F3765" s="12" t="s">
        <v>587</v>
      </c>
      <c r="G3765" s="8">
        <f>G3766+G3786</f>
        <v>194786.4</v>
      </c>
      <c r="H3765" s="8">
        <f t="shared" ref="H3765:J3765" si="2003">H3766+H3786</f>
        <v>192446</v>
      </c>
      <c r="I3765" s="8">
        <f t="shared" si="2003"/>
        <v>192446</v>
      </c>
      <c r="J3765" s="8">
        <f t="shared" si="2003"/>
        <v>0</v>
      </c>
    </row>
    <row r="3766" spans="1:10" s="10" customFormat="1" ht="63" x14ac:dyDescent="0.25">
      <c r="A3766" s="9" t="s">
        <v>525</v>
      </c>
      <c r="B3766" s="9" t="s">
        <v>10</v>
      </c>
      <c r="C3766" s="9" t="s">
        <v>85</v>
      </c>
      <c r="D3766" s="9"/>
      <c r="E3766" s="9"/>
      <c r="F3766" s="14" t="s">
        <v>598</v>
      </c>
      <c r="G3766" s="11">
        <f>G3767</f>
        <v>149952.4</v>
      </c>
      <c r="H3766" s="11">
        <f t="shared" ref="H3766:J3766" si="2004">H3767</f>
        <v>147612</v>
      </c>
      <c r="I3766" s="11">
        <f t="shared" si="2004"/>
        <v>147612</v>
      </c>
      <c r="J3766" s="11">
        <f t="shared" si="2004"/>
        <v>0</v>
      </c>
    </row>
    <row r="3767" spans="1:10" ht="31.5" x14ac:dyDescent="0.25">
      <c r="A3767" s="4" t="s">
        <v>525</v>
      </c>
      <c r="B3767" s="4" t="s">
        <v>10</v>
      </c>
      <c r="C3767" s="4" t="s">
        <v>85</v>
      </c>
      <c r="D3767" s="4" t="s">
        <v>530</v>
      </c>
      <c r="E3767" s="4"/>
      <c r="F3767" s="15" t="s">
        <v>1297</v>
      </c>
      <c r="G3767" s="5">
        <f>G3768+G3775</f>
        <v>149952.4</v>
      </c>
      <c r="H3767" s="5">
        <f t="shared" ref="H3767:J3767" si="2005">H3768+H3775</f>
        <v>147612</v>
      </c>
      <c r="I3767" s="5">
        <f t="shared" si="2005"/>
        <v>147612</v>
      </c>
      <c r="J3767" s="5">
        <f t="shared" si="2005"/>
        <v>0</v>
      </c>
    </row>
    <row r="3768" spans="1:10" x14ac:dyDescent="0.25">
      <c r="A3768" s="4" t="s">
        <v>525</v>
      </c>
      <c r="B3768" s="4" t="s">
        <v>10</v>
      </c>
      <c r="C3768" s="4" t="s">
        <v>85</v>
      </c>
      <c r="D3768" s="4" t="s">
        <v>531</v>
      </c>
      <c r="E3768" s="4"/>
      <c r="F3768" s="15" t="s">
        <v>1265</v>
      </c>
      <c r="G3768" s="5">
        <f>G3769+G3772</f>
        <v>50498.6</v>
      </c>
      <c r="H3768" s="5">
        <f t="shared" ref="H3768:J3768" si="2006">H3769+H3772</f>
        <v>49508.4</v>
      </c>
      <c r="I3768" s="5">
        <f t="shared" si="2006"/>
        <v>49508.4</v>
      </c>
      <c r="J3768" s="5">
        <f t="shared" si="2006"/>
        <v>0</v>
      </c>
    </row>
    <row r="3769" spans="1:10" ht="31.5" x14ac:dyDescent="0.25">
      <c r="A3769" s="4" t="s">
        <v>525</v>
      </c>
      <c r="B3769" s="4" t="s">
        <v>10</v>
      </c>
      <c r="C3769" s="4" t="s">
        <v>85</v>
      </c>
      <c r="D3769" s="4" t="s">
        <v>526</v>
      </c>
      <c r="E3769" s="4"/>
      <c r="F3769" s="15" t="s">
        <v>1266</v>
      </c>
      <c r="G3769" s="5">
        <f>G3770</f>
        <v>46393.799999999996</v>
      </c>
      <c r="H3769" s="5">
        <f t="shared" ref="H3769:J3770" si="2007">H3770</f>
        <v>45484</v>
      </c>
      <c r="I3769" s="5">
        <f t="shared" si="2007"/>
        <v>45484</v>
      </c>
      <c r="J3769" s="5">
        <f t="shared" si="2007"/>
        <v>0</v>
      </c>
    </row>
    <row r="3770" spans="1:10" ht="78.75" x14ac:dyDescent="0.25">
      <c r="A3770" s="4" t="s">
        <v>525</v>
      </c>
      <c r="B3770" s="4" t="s">
        <v>10</v>
      </c>
      <c r="C3770" s="4" t="s">
        <v>85</v>
      </c>
      <c r="D3770" s="4" t="s">
        <v>526</v>
      </c>
      <c r="E3770" s="4" t="s">
        <v>23</v>
      </c>
      <c r="F3770" s="15" t="s">
        <v>628</v>
      </c>
      <c r="G3770" s="5">
        <f>G3771</f>
        <v>46393.799999999996</v>
      </c>
      <c r="H3770" s="5">
        <f t="shared" si="2007"/>
        <v>45484</v>
      </c>
      <c r="I3770" s="5">
        <f t="shared" si="2007"/>
        <v>45484</v>
      </c>
      <c r="J3770" s="5">
        <f t="shared" si="2007"/>
        <v>0</v>
      </c>
    </row>
    <row r="3771" spans="1:10" ht="31.5" x14ac:dyDescent="0.25">
      <c r="A3771" s="4" t="s">
        <v>525</v>
      </c>
      <c r="B3771" s="4" t="s">
        <v>10</v>
      </c>
      <c r="C3771" s="4" t="s">
        <v>85</v>
      </c>
      <c r="D3771" s="4" t="s">
        <v>526</v>
      </c>
      <c r="E3771" s="4" t="s">
        <v>33</v>
      </c>
      <c r="F3771" s="15" t="s">
        <v>630</v>
      </c>
      <c r="G3771" s="5">
        <v>46393.799999999996</v>
      </c>
      <c r="H3771" s="5">
        <v>45484</v>
      </c>
      <c r="I3771" s="5">
        <v>45484</v>
      </c>
      <c r="J3771" s="5"/>
    </row>
    <row r="3772" spans="1:10" ht="31.5" x14ac:dyDescent="0.25">
      <c r="A3772" s="4" t="s">
        <v>525</v>
      </c>
      <c r="B3772" s="4" t="s">
        <v>10</v>
      </c>
      <c r="C3772" s="4" t="s">
        <v>85</v>
      </c>
      <c r="D3772" s="4" t="s">
        <v>527</v>
      </c>
      <c r="E3772" s="4"/>
      <c r="F3772" s="15" t="s">
        <v>1267</v>
      </c>
      <c r="G3772" s="5">
        <f>G3773</f>
        <v>4104.8</v>
      </c>
      <c r="H3772" s="5">
        <f t="shared" ref="H3772:J3773" si="2008">H3773</f>
        <v>4024.3999999999996</v>
      </c>
      <c r="I3772" s="5">
        <f t="shared" si="2008"/>
        <v>4024.3999999999996</v>
      </c>
      <c r="J3772" s="5">
        <f t="shared" si="2008"/>
        <v>0</v>
      </c>
    </row>
    <row r="3773" spans="1:10" ht="78.75" customHeight="1" x14ac:dyDescent="0.25">
      <c r="A3773" s="4" t="s">
        <v>525</v>
      </c>
      <c r="B3773" s="4" t="s">
        <v>10</v>
      </c>
      <c r="C3773" s="4" t="s">
        <v>85</v>
      </c>
      <c r="D3773" s="4" t="s">
        <v>527</v>
      </c>
      <c r="E3773" s="4" t="s">
        <v>23</v>
      </c>
      <c r="F3773" s="15" t="s">
        <v>628</v>
      </c>
      <c r="G3773" s="5">
        <f>G3774</f>
        <v>4104.8</v>
      </c>
      <c r="H3773" s="5">
        <f t="shared" si="2008"/>
        <v>4024.3999999999996</v>
      </c>
      <c r="I3773" s="5">
        <f t="shared" si="2008"/>
        <v>4024.3999999999996</v>
      </c>
      <c r="J3773" s="5">
        <f t="shared" si="2008"/>
        <v>0</v>
      </c>
    </row>
    <row r="3774" spans="1:10" ht="31.5" x14ac:dyDescent="0.25">
      <c r="A3774" s="4" t="s">
        <v>525</v>
      </c>
      <c r="B3774" s="4" t="s">
        <v>10</v>
      </c>
      <c r="C3774" s="4" t="s">
        <v>85</v>
      </c>
      <c r="D3774" s="4" t="s">
        <v>527</v>
      </c>
      <c r="E3774" s="4" t="s">
        <v>33</v>
      </c>
      <c r="F3774" s="15" t="s">
        <v>630</v>
      </c>
      <c r="G3774" s="5">
        <v>4104.8</v>
      </c>
      <c r="H3774" s="5">
        <v>4024.3999999999996</v>
      </c>
      <c r="I3774" s="5">
        <v>4024.3999999999996</v>
      </c>
      <c r="J3774" s="5"/>
    </row>
    <row r="3775" spans="1:10" x14ac:dyDescent="0.25">
      <c r="A3775" s="4" t="s">
        <v>525</v>
      </c>
      <c r="B3775" s="4" t="s">
        <v>10</v>
      </c>
      <c r="C3775" s="4" t="s">
        <v>85</v>
      </c>
      <c r="D3775" s="4" t="s">
        <v>532</v>
      </c>
      <c r="E3775" s="4"/>
      <c r="F3775" s="15" t="s">
        <v>1268</v>
      </c>
      <c r="G3775" s="5">
        <f>G3776+G3779</f>
        <v>99453.799999999988</v>
      </c>
      <c r="H3775" s="5">
        <f t="shared" ref="H3775:J3775" si="2009">H3776+H3779</f>
        <v>98103.6</v>
      </c>
      <c r="I3775" s="5">
        <f t="shared" si="2009"/>
        <v>98103.6</v>
      </c>
      <c r="J3775" s="5">
        <f t="shared" si="2009"/>
        <v>0</v>
      </c>
    </row>
    <row r="3776" spans="1:10" ht="31.5" x14ac:dyDescent="0.25">
      <c r="A3776" s="4" t="s">
        <v>525</v>
      </c>
      <c r="B3776" s="4" t="s">
        <v>10</v>
      </c>
      <c r="C3776" s="4" t="s">
        <v>85</v>
      </c>
      <c r="D3776" s="4" t="s">
        <v>528</v>
      </c>
      <c r="E3776" s="4"/>
      <c r="F3776" s="15" t="s">
        <v>1266</v>
      </c>
      <c r="G3776" s="5">
        <f>G3777</f>
        <v>68860.899999999994</v>
      </c>
      <c r="H3776" s="5">
        <f t="shared" ref="H3776:J3777" si="2010">H3777</f>
        <v>67510.7</v>
      </c>
      <c r="I3776" s="5">
        <f t="shared" si="2010"/>
        <v>67510.7</v>
      </c>
      <c r="J3776" s="5">
        <f t="shared" si="2010"/>
        <v>0</v>
      </c>
    </row>
    <row r="3777" spans="1:10" ht="78.75" x14ac:dyDescent="0.25">
      <c r="A3777" s="4" t="s">
        <v>525</v>
      </c>
      <c r="B3777" s="4" t="s">
        <v>10</v>
      </c>
      <c r="C3777" s="4" t="s">
        <v>85</v>
      </c>
      <c r="D3777" s="4" t="s">
        <v>528</v>
      </c>
      <c r="E3777" s="4" t="s">
        <v>23</v>
      </c>
      <c r="F3777" s="15" t="s">
        <v>628</v>
      </c>
      <c r="G3777" s="5">
        <f>G3778</f>
        <v>68860.899999999994</v>
      </c>
      <c r="H3777" s="5">
        <f t="shared" si="2010"/>
        <v>67510.7</v>
      </c>
      <c r="I3777" s="5">
        <f t="shared" si="2010"/>
        <v>67510.7</v>
      </c>
      <c r="J3777" s="5">
        <f t="shared" si="2010"/>
        <v>0</v>
      </c>
    </row>
    <row r="3778" spans="1:10" ht="31.5" x14ac:dyDescent="0.25">
      <c r="A3778" s="4" t="s">
        <v>525</v>
      </c>
      <c r="B3778" s="4" t="s">
        <v>10</v>
      </c>
      <c r="C3778" s="4" t="s">
        <v>85</v>
      </c>
      <c r="D3778" s="4" t="s">
        <v>528</v>
      </c>
      <c r="E3778" s="4" t="s">
        <v>33</v>
      </c>
      <c r="F3778" s="15" t="s">
        <v>630</v>
      </c>
      <c r="G3778" s="5">
        <v>68860.899999999994</v>
      </c>
      <c r="H3778" s="5">
        <v>67510.7</v>
      </c>
      <c r="I3778" s="5">
        <v>67510.7</v>
      </c>
      <c r="J3778" s="5"/>
    </row>
    <row r="3779" spans="1:10" ht="31.5" x14ac:dyDescent="0.25">
      <c r="A3779" s="4" t="s">
        <v>525</v>
      </c>
      <c r="B3779" s="4" t="s">
        <v>10</v>
      </c>
      <c r="C3779" s="4" t="s">
        <v>85</v>
      </c>
      <c r="D3779" s="4" t="s">
        <v>529</v>
      </c>
      <c r="E3779" s="4"/>
      <c r="F3779" s="15" t="s">
        <v>1267</v>
      </c>
      <c r="G3779" s="5">
        <f>G3780+G3782+G3784</f>
        <v>30592.899999999998</v>
      </c>
      <c r="H3779" s="5">
        <f t="shared" ref="H3779:J3779" si="2011">H3780+H3782+H3784</f>
        <v>30592.9</v>
      </c>
      <c r="I3779" s="5">
        <f t="shared" si="2011"/>
        <v>30592.9</v>
      </c>
      <c r="J3779" s="5">
        <f t="shared" si="2011"/>
        <v>0</v>
      </c>
    </row>
    <row r="3780" spans="1:10" ht="78.75" x14ac:dyDescent="0.25">
      <c r="A3780" s="4" t="s">
        <v>525</v>
      </c>
      <c r="B3780" s="4" t="s">
        <v>10</v>
      </c>
      <c r="C3780" s="4" t="s">
        <v>85</v>
      </c>
      <c r="D3780" s="4" t="s">
        <v>529</v>
      </c>
      <c r="E3780" s="4" t="s">
        <v>23</v>
      </c>
      <c r="F3780" s="15" t="s">
        <v>628</v>
      </c>
      <c r="G3780" s="5">
        <f>G3781</f>
        <v>400</v>
      </c>
      <c r="H3780" s="5">
        <f t="shared" ref="H3780:J3780" si="2012">H3781</f>
        <v>400</v>
      </c>
      <c r="I3780" s="5">
        <f t="shared" si="2012"/>
        <v>400</v>
      </c>
      <c r="J3780" s="5">
        <f t="shared" si="2012"/>
        <v>0</v>
      </c>
    </row>
    <row r="3781" spans="1:10" ht="31.5" x14ac:dyDescent="0.25">
      <c r="A3781" s="4" t="s">
        <v>525</v>
      </c>
      <c r="B3781" s="4" t="s">
        <v>10</v>
      </c>
      <c r="C3781" s="4" t="s">
        <v>85</v>
      </c>
      <c r="D3781" s="4" t="s">
        <v>529</v>
      </c>
      <c r="E3781" s="4" t="s">
        <v>33</v>
      </c>
      <c r="F3781" s="15" t="s">
        <v>630</v>
      </c>
      <c r="G3781" s="5">
        <v>400</v>
      </c>
      <c r="H3781" s="5">
        <v>400</v>
      </c>
      <c r="I3781" s="5">
        <v>400</v>
      </c>
      <c r="J3781" s="5"/>
    </row>
    <row r="3782" spans="1:10" ht="31.5" x14ac:dyDescent="0.25">
      <c r="A3782" s="4" t="s">
        <v>525</v>
      </c>
      <c r="B3782" s="4" t="s">
        <v>10</v>
      </c>
      <c r="C3782" s="4" t="s">
        <v>85</v>
      </c>
      <c r="D3782" s="4" t="s">
        <v>529</v>
      </c>
      <c r="E3782" s="4" t="s">
        <v>16</v>
      </c>
      <c r="F3782" s="15" t="s">
        <v>631</v>
      </c>
      <c r="G3782" s="5">
        <f>G3783</f>
        <v>30161.1</v>
      </c>
      <c r="H3782" s="5">
        <f t="shared" ref="H3782:J3782" si="2013">H3783</f>
        <v>30164.400000000001</v>
      </c>
      <c r="I3782" s="5">
        <f t="shared" si="2013"/>
        <v>30167</v>
      </c>
      <c r="J3782" s="5">
        <f t="shared" si="2013"/>
        <v>0</v>
      </c>
    </row>
    <row r="3783" spans="1:10" ht="31.5" x14ac:dyDescent="0.25">
      <c r="A3783" s="4" t="s">
        <v>525</v>
      </c>
      <c r="B3783" s="4" t="s">
        <v>10</v>
      </c>
      <c r="C3783" s="4" t="s">
        <v>85</v>
      </c>
      <c r="D3783" s="4" t="s">
        <v>529</v>
      </c>
      <c r="E3783" s="4" t="s">
        <v>17</v>
      </c>
      <c r="F3783" s="15" t="s">
        <v>632</v>
      </c>
      <c r="G3783" s="5">
        <v>30161.1</v>
      </c>
      <c r="H3783" s="5">
        <v>30164.400000000001</v>
      </c>
      <c r="I3783" s="5">
        <v>30167</v>
      </c>
      <c r="J3783" s="5"/>
    </row>
    <row r="3784" spans="1:10" x14ac:dyDescent="0.25">
      <c r="A3784" s="4" t="s">
        <v>525</v>
      </c>
      <c r="B3784" s="4" t="s">
        <v>10</v>
      </c>
      <c r="C3784" s="4" t="s">
        <v>85</v>
      </c>
      <c r="D3784" s="4" t="s">
        <v>529</v>
      </c>
      <c r="E3784" s="4" t="s">
        <v>18</v>
      </c>
      <c r="F3784" s="15" t="s">
        <v>647</v>
      </c>
      <c r="G3784" s="5">
        <f>G3785</f>
        <v>31.8</v>
      </c>
      <c r="H3784" s="5">
        <f t="shared" ref="H3784:J3784" si="2014">H3785</f>
        <v>28.5</v>
      </c>
      <c r="I3784" s="5">
        <f t="shared" si="2014"/>
        <v>25.9</v>
      </c>
      <c r="J3784" s="5">
        <f t="shared" si="2014"/>
        <v>0</v>
      </c>
    </row>
    <row r="3785" spans="1:10" x14ac:dyDescent="0.25">
      <c r="A3785" s="4" t="s">
        <v>525</v>
      </c>
      <c r="B3785" s="4" t="s">
        <v>10</v>
      </c>
      <c r="C3785" s="4" t="s">
        <v>85</v>
      </c>
      <c r="D3785" s="4" t="s">
        <v>529</v>
      </c>
      <c r="E3785" s="4" t="s">
        <v>25</v>
      </c>
      <c r="F3785" s="15" t="s">
        <v>650</v>
      </c>
      <c r="G3785" s="5">
        <v>31.8</v>
      </c>
      <c r="H3785" s="5">
        <v>28.5</v>
      </c>
      <c r="I3785" s="5">
        <v>25.9</v>
      </c>
      <c r="J3785" s="5"/>
    </row>
    <row r="3786" spans="1:10" s="10" customFormat="1" x14ac:dyDescent="0.25">
      <c r="A3786" s="9" t="s">
        <v>525</v>
      </c>
      <c r="B3786" s="9" t="s">
        <v>10</v>
      </c>
      <c r="C3786" s="9" t="s">
        <v>11</v>
      </c>
      <c r="D3786" s="9"/>
      <c r="E3786" s="9"/>
      <c r="F3786" s="14" t="s">
        <v>603</v>
      </c>
      <c r="G3786" s="11">
        <f>G3787</f>
        <v>44834</v>
      </c>
      <c r="H3786" s="11">
        <f t="shared" ref="H3786:J3790" si="2015">H3787</f>
        <v>44834</v>
      </c>
      <c r="I3786" s="11">
        <f t="shared" si="2015"/>
        <v>44834</v>
      </c>
      <c r="J3786" s="11">
        <f t="shared" si="2015"/>
        <v>0</v>
      </c>
    </row>
    <row r="3787" spans="1:10" ht="31.5" x14ac:dyDescent="0.25">
      <c r="A3787" s="4" t="s">
        <v>525</v>
      </c>
      <c r="B3787" s="4" t="s">
        <v>10</v>
      </c>
      <c r="C3787" s="4" t="s">
        <v>11</v>
      </c>
      <c r="D3787" s="4" t="s">
        <v>27</v>
      </c>
      <c r="E3787" s="4"/>
      <c r="F3787" s="15" t="s">
        <v>1231</v>
      </c>
      <c r="G3787" s="5">
        <f>G3788</f>
        <v>44834</v>
      </c>
      <c r="H3787" s="5">
        <f t="shared" si="2015"/>
        <v>44834</v>
      </c>
      <c r="I3787" s="5">
        <f t="shared" si="2015"/>
        <v>44834</v>
      </c>
      <c r="J3787" s="5">
        <f t="shared" si="2015"/>
        <v>0</v>
      </c>
    </row>
    <row r="3788" spans="1:10" x14ac:dyDescent="0.25">
      <c r="A3788" s="4" t="s">
        <v>525</v>
      </c>
      <c r="B3788" s="4" t="s">
        <v>10</v>
      </c>
      <c r="C3788" s="4" t="s">
        <v>11</v>
      </c>
      <c r="D3788" s="4" t="s">
        <v>28</v>
      </c>
      <c r="E3788" s="4"/>
      <c r="F3788" s="15" t="s">
        <v>1241</v>
      </c>
      <c r="G3788" s="5">
        <f>G3789</f>
        <v>44834</v>
      </c>
      <c r="H3788" s="5">
        <f t="shared" si="2015"/>
        <v>44834</v>
      </c>
      <c r="I3788" s="5">
        <f t="shared" si="2015"/>
        <v>44834</v>
      </c>
      <c r="J3788" s="5">
        <f t="shared" si="2015"/>
        <v>0</v>
      </c>
    </row>
    <row r="3789" spans="1:10" ht="31.5" x14ac:dyDescent="0.25">
      <c r="A3789" s="4" t="s">
        <v>525</v>
      </c>
      <c r="B3789" s="4" t="s">
        <v>10</v>
      </c>
      <c r="C3789" s="4" t="s">
        <v>11</v>
      </c>
      <c r="D3789" s="4" t="s">
        <v>499</v>
      </c>
      <c r="E3789" s="4"/>
      <c r="F3789" s="15" t="s">
        <v>1249</v>
      </c>
      <c r="G3789" s="5">
        <f>G3790</f>
        <v>44834</v>
      </c>
      <c r="H3789" s="5">
        <f t="shared" si="2015"/>
        <v>44834</v>
      </c>
      <c r="I3789" s="5">
        <f t="shared" si="2015"/>
        <v>44834</v>
      </c>
      <c r="J3789" s="5">
        <f t="shared" si="2015"/>
        <v>0</v>
      </c>
    </row>
    <row r="3790" spans="1:10" ht="31.5" x14ac:dyDescent="0.25">
      <c r="A3790" s="4" t="s">
        <v>525</v>
      </c>
      <c r="B3790" s="4" t="s">
        <v>10</v>
      </c>
      <c r="C3790" s="4" t="s">
        <v>11</v>
      </c>
      <c r="D3790" s="4" t="s">
        <v>499</v>
      </c>
      <c r="E3790" s="4" t="s">
        <v>16</v>
      </c>
      <c r="F3790" s="15" t="s">
        <v>631</v>
      </c>
      <c r="G3790" s="5">
        <f>G3791</f>
        <v>44834</v>
      </c>
      <c r="H3790" s="5">
        <f t="shared" si="2015"/>
        <v>44834</v>
      </c>
      <c r="I3790" s="5">
        <f t="shared" si="2015"/>
        <v>44834</v>
      </c>
      <c r="J3790" s="5">
        <f t="shared" si="2015"/>
        <v>0</v>
      </c>
    </row>
    <row r="3791" spans="1:10" ht="31.5" x14ac:dyDescent="0.25">
      <c r="A3791" s="4" t="s">
        <v>525</v>
      </c>
      <c r="B3791" s="4" t="s">
        <v>10</v>
      </c>
      <c r="C3791" s="4" t="s">
        <v>11</v>
      </c>
      <c r="D3791" s="4" t="s">
        <v>499</v>
      </c>
      <c r="E3791" s="4" t="s">
        <v>17</v>
      </c>
      <c r="F3791" s="15" t="s">
        <v>632</v>
      </c>
      <c r="G3791" s="5">
        <v>44834</v>
      </c>
      <c r="H3791" s="5">
        <v>44834</v>
      </c>
      <c r="I3791" s="5">
        <v>44834</v>
      </c>
      <c r="J3791" s="5"/>
    </row>
    <row r="3792" spans="1:10" s="3" customFormat="1" ht="31.5" x14ac:dyDescent="0.25">
      <c r="A3792" s="7" t="s">
        <v>533</v>
      </c>
      <c r="B3792" s="7"/>
      <c r="C3792" s="7"/>
      <c r="D3792" s="7"/>
      <c r="E3792" s="7"/>
      <c r="F3792" s="12" t="s">
        <v>585</v>
      </c>
      <c r="G3792" s="8">
        <f>G3793+G3812+G3858</f>
        <v>1312332.6000000001</v>
      </c>
      <c r="H3792" s="8">
        <f t="shared" ref="H3792:J3792" si="2016">H3793+H3812+H3858</f>
        <v>1364424</v>
      </c>
      <c r="I3792" s="8">
        <f t="shared" si="2016"/>
        <v>656647.89999999991</v>
      </c>
      <c r="J3792" s="8">
        <f t="shared" si="2016"/>
        <v>0</v>
      </c>
    </row>
    <row r="3793" spans="1:10" s="3" customFormat="1" x14ac:dyDescent="0.25">
      <c r="A3793" s="7" t="s">
        <v>533</v>
      </c>
      <c r="B3793" s="7" t="s">
        <v>10</v>
      </c>
      <c r="C3793" s="7"/>
      <c r="D3793" s="7"/>
      <c r="E3793" s="7"/>
      <c r="F3793" s="12" t="s">
        <v>587</v>
      </c>
      <c r="G3793" s="8">
        <f>G3794</f>
        <v>34255.599999999999</v>
      </c>
      <c r="H3793" s="8">
        <f t="shared" ref="H3793:J3793" si="2017">H3794</f>
        <v>33642.199999999997</v>
      </c>
      <c r="I3793" s="8">
        <f t="shared" si="2017"/>
        <v>33642.1</v>
      </c>
      <c r="J3793" s="8">
        <f t="shared" si="2017"/>
        <v>0</v>
      </c>
    </row>
    <row r="3794" spans="1:10" s="10" customFormat="1" x14ac:dyDescent="0.25">
      <c r="A3794" s="9" t="s">
        <v>533</v>
      </c>
      <c r="B3794" s="9" t="s">
        <v>10</v>
      </c>
      <c r="C3794" s="9" t="s">
        <v>11</v>
      </c>
      <c r="D3794" s="9"/>
      <c r="E3794" s="9"/>
      <c r="F3794" s="14" t="s">
        <v>603</v>
      </c>
      <c r="G3794" s="11">
        <f>G3795+G3800</f>
        <v>34255.599999999999</v>
      </c>
      <c r="H3794" s="11">
        <f t="shared" ref="H3794:J3794" si="2018">H3795+H3800</f>
        <v>33642.199999999997</v>
      </c>
      <c r="I3794" s="11">
        <f t="shared" si="2018"/>
        <v>33642.1</v>
      </c>
      <c r="J3794" s="11">
        <f t="shared" si="2018"/>
        <v>0</v>
      </c>
    </row>
    <row r="3795" spans="1:10" ht="31.5" x14ac:dyDescent="0.25">
      <c r="A3795" s="4" t="s">
        <v>533</v>
      </c>
      <c r="B3795" s="4" t="s">
        <v>10</v>
      </c>
      <c r="C3795" s="4" t="s">
        <v>11</v>
      </c>
      <c r="D3795" s="4" t="s">
        <v>27</v>
      </c>
      <c r="E3795" s="4"/>
      <c r="F3795" s="15" t="s">
        <v>1231</v>
      </c>
      <c r="G3795" s="5">
        <f>G3796</f>
        <v>10.199999999999999</v>
      </c>
      <c r="H3795" s="5">
        <f t="shared" ref="H3795:J3798" si="2019">H3796</f>
        <v>10.199999999999999</v>
      </c>
      <c r="I3795" s="5">
        <f t="shared" si="2019"/>
        <v>10.199999999999999</v>
      </c>
      <c r="J3795" s="5">
        <f t="shared" si="2019"/>
        <v>0</v>
      </c>
    </row>
    <row r="3796" spans="1:10" x14ac:dyDescent="0.25">
      <c r="A3796" s="4" t="s">
        <v>533</v>
      </c>
      <c r="B3796" s="4" t="s">
        <v>10</v>
      </c>
      <c r="C3796" s="4" t="s">
        <v>11</v>
      </c>
      <c r="D3796" s="4" t="s">
        <v>28</v>
      </c>
      <c r="E3796" s="4"/>
      <c r="F3796" s="15" t="s">
        <v>1241</v>
      </c>
      <c r="G3796" s="5">
        <f>G3797</f>
        <v>10.199999999999999</v>
      </c>
      <c r="H3796" s="5">
        <f t="shared" si="2019"/>
        <v>10.199999999999999</v>
      </c>
      <c r="I3796" s="5">
        <f t="shared" si="2019"/>
        <v>10.199999999999999</v>
      </c>
      <c r="J3796" s="5">
        <f t="shared" si="2019"/>
        <v>0</v>
      </c>
    </row>
    <row r="3797" spans="1:10" ht="78.75" x14ac:dyDescent="0.25">
      <c r="A3797" s="4" t="s">
        <v>533</v>
      </c>
      <c r="B3797" s="4" t="s">
        <v>10</v>
      </c>
      <c r="C3797" s="4" t="s">
        <v>11</v>
      </c>
      <c r="D3797" s="4" t="s">
        <v>534</v>
      </c>
      <c r="E3797" s="4"/>
      <c r="F3797" s="15" t="s">
        <v>1259</v>
      </c>
      <c r="G3797" s="5">
        <f>G3798</f>
        <v>10.199999999999999</v>
      </c>
      <c r="H3797" s="5">
        <f t="shared" si="2019"/>
        <v>10.199999999999999</v>
      </c>
      <c r="I3797" s="5">
        <f t="shared" si="2019"/>
        <v>10.199999999999999</v>
      </c>
      <c r="J3797" s="5">
        <f t="shared" si="2019"/>
        <v>0</v>
      </c>
    </row>
    <row r="3798" spans="1:10" ht="31.5" x14ac:dyDescent="0.25">
      <c r="A3798" s="4" t="s">
        <v>533</v>
      </c>
      <c r="B3798" s="4" t="s">
        <v>10</v>
      </c>
      <c r="C3798" s="4" t="s">
        <v>11</v>
      </c>
      <c r="D3798" s="4" t="s">
        <v>534</v>
      </c>
      <c r="E3798" s="4" t="s">
        <v>16</v>
      </c>
      <c r="F3798" s="15" t="s">
        <v>631</v>
      </c>
      <c r="G3798" s="5">
        <f>G3799</f>
        <v>10.199999999999999</v>
      </c>
      <c r="H3798" s="5">
        <f t="shared" si="2019"/>
        <v>10.199999999999999</v>
      </c>
      <c r="I3798" s="5">
        <f t="shared" si="2019"/>
        <v>10.199999999999999</v>
      </c>
      <c r="J3798" s="5">
        <f t="shared" si="2019"/>
        <v>0</v>
      </c>
    </row>
    <row r="3799" spans="1:10" ht="31.5" x14ac:dyDescent="0.25">
      <c r="A3799" s="4" t="s">
        <v>533</v>
      </c>
      <c r="B3799" s="4" t="s">
        <v>10</v>
      </c>
      <c r="C3799" s="4" t="s">
        <v>11</v>
      </c>
      <c r="D3799" s="4" t="s">
        <v>534</v>
      </c>
      <c r="E3799" s="4" t="s">
        <v>17</v>
      </c>
      <c r="F3799" s="15" t="s">
        <v>632</v>
      </c>
      <c r="G3799" s="5">
        <v>10.199999999999999</v>
      </c>
      <c r="H3799" s="5">
        <v>10.199999999999999</v>
      </c>
      <c r="I3799" s="5">
        <v>10.199999999999999</v>
      </c>
      <c r="J3799" s="5"/>
    </row>
    <row r="3800" spans="1:10" ht="31.5" x14ac:dyDescent="0.25">
      <c r="A3800" s="4" t="s">
        <v>533</v>
      </c>
      <c r="B3800" s="4" t="s">
        <v>10</v>
      </c>
      <c r="C3800" s="4" t="s">
        <v>11</v>
      </c>
      <c r="D3800" s="4" t="s">
        <v>30</v>
      </c>
      <c r="E3800" s="4"/>
      <c r="F3800" s="15" t="s">
        <v>1273</v>
      </c>
      <c r="G3800" s="5">
        <f>G3801</f>
        <v>34245.4</v>
      </c>
      <c r="H3800" s="5">
        <f t="shared" ref="H3800:J3800" si="2020">H3801</f>
        <v>33632</v>
      </c>
      <c r="I3800" s="5">
        <f t="shared" si="2020"/>
        <v>33631.9</v>
      </c>
      <c r="J3800" s="5">
        <f t="shared" si="2020"/>
        <v>0</v>
      </c>
    </row>
    <row r="3801" spans="1:10" ht="31.5" x14ac:dyDescent="0.25">
      <c r="A3801" s="4" t="s">
        <v>533</v>
      </c>
      <c r="B3801" s="4" t="s">
        <v>10</v>
      </c>
      <c r="C3801" s="4" t="s">
        <v>11</v>
      </c>
      <c r="D3801" s="4" t="s">
        <v>31</v>
      </c>
      <c r="E3801" s="4"/>
      <c r="F3801" s="15" t="s">
        <v>1276</v>
      </c>
      <c r="G3801" s="5">
        <f>G3802+G3805</f>
        <v>34245.4</v>
      </c>
      <c r="H3801" s="5">
        <f t="shared" ref="H3801:J3801" si="2021">H3802+H3805</f>
        <v>33632</v>
      </c>
      <c r="I3801" s="5">
        <f t="shared" si="2021"/>
        <v>33631.9</v>
      </c>
      <c r="J3801" s="5">
        <f t="shared" si="2021"/>
        <v>0</v>
      </c>
    </row>
    <row r="3802" spans="1:10" ht="31.5" x14ac:dyDescent="0.25">
      <c r="A3802" s="4" t="s">
        <v>533</v>
      </c>
      <c r="B3802" s="4" t="s">
        <v>10</v>
      </c>
      <c r="C3802" s="4" t="s">
        <v>11</v>
      </c>
      <c r="D3802" s="4" t="s">
        <v>32</v>
      </c>
      <c r="E3802" s="4"/>
      <c r="F3802" s="15" t="s">
        <v>1266</v>
      </c>
      <c r="G3802" s="5">
        <f>G3803</f>
        <v>31239.3</v>
      </c>
      <c r="H3802" s="5">
        <f t="shared" ref="H3802:J3803" si="2022">H3803</f>
        <v>30626.6</v>
      </c>
      <c r="I3802" s="5">
        <f t="shared" si="2022"/>
        <v>30626.6</v>
      </c>
      <c r="J3802" s="5">
        <f t="shared" si="2022"/>
        <v>0</v>
      </c>
    </row>
    <row r="3803" spans="1:10" ht="78.75" x14ac:dyDescent="0.25">
      <c r="A3803" s="4" t="s">
        <v>533</v>
      </c>
      <c r="B3803" s="4" t="s">
        <v>10</v>
      </c>
      <c r="C3803" s="4" t="s">
        <v>11</v>
      </c>
      <c r="D3803" s="4" t="s">
        <v>32</v>
      </c>
      <c r="E3803" s="4" t="s">
        <v>23</v>
      </c>
      <c r="F3803" s="15" t="s">
        <v>628</v>
      </c>
      <c r="G3803" s="5">
        <f>G3804</f>
        <v>31239.3</v>
      </c>
      <c r="H3803" s="5">
        <f t="shared" si="2022"/>
        <v>30626.6</v>
      </c>
      <c r="I3803" s="5">
        <f t="shared" si="2022"/>
        <v>30626.6</v>
      </c>
      <c r="J3803" s="5">
        <f t="shared" si="2022"/>
        <v>0</v>
      </c>
    </row>
    <row r="3804" spans="1:10" ht="31.5" x14ac:dyDescent="0.25">
      <c r="A3804" s="4" t="s">
        <v>533</v>
      </c>
      <c r="B3804" s="4" t="s">
        <v>10</v>
      </c>
      <c r="C3804" s="4" t="s">
        <v>11</v>
      </c>
      <c r="D3804" s="4" t="s">
        <v>32</v>
      </c>
      <c r="E3804" s="4" t="s">
        <v>33</v>
      </c>
      <c r="F3804" s="15" t="s">
        <v>630</v>
      </c>
      <c r="G3804" s="5">
        <v>31239.3</v>
      </c>
      <c r="H3804" s="5">
        <v>30626.6</v>
      </c>
      <c r="I3804" s="5">
        <v>30626.6</v>
      </c>
      <c r="J3804" s="5"/>
    </row>
    <row r="3805" spans="1:10" ht="31.5" x14ac:dyDescent="0.25">
      <c r="A3805" s="4" t="s">
        <v>533</v>
      </c>
      <c r="B3805" s="4" t="s">
        <v>10</v>
      </c>
      <c r="C3805" s="4" t="s">
        <v>11</v>
      </c>
      <c r="D3805" s="4" t="s">
        <v>34</v>
      </c>
      <c r="E3805" s="4"/>
      <c r="F3805" s="15" t="s">
        <v>1267</v>
      </c>
      <c r="G3805" s="5">
        <f>G3806+G3808+G3810</f>
        <v>3006.1</v>
      </c>
      <c r="H3805" s="5">
        <f t="shared" ref="H3805:J3805" si="2023">H3806+H3808+H3810</f>
        <v>3005.3999999999996</v>
      </c>
      <c r="I3805" s="5">
        <f t="shared" si="2023"/>
        <v>3005.2999999999997</v>
      </c>
      <c r="J3805" s="5">
        <f t="shared" si="2023"/>
        <v>0</v>
      </c>
    </row>
    <row r="3806" spans="1:10" ht="78.75" customHeight="1" x14ac:dyDescent="0.25">
      <c r="A3806" s="4" t="s">
        <v>533</v>
      </c>
      <c r="B3806" s="4" t="s">
        <v>10</v>
      </c>
      <c r="C3806" s="4" t="s">
        <v>11</v>
      </c>
      <c r="D3806" s="4" t="s">
        <v>34</v>
      </c>
      <c r="E3806" s="4" t="s">
        <v>23</v>
      </c>
      <c r="F3806" s="15" t="s">
        <v>628</v>
      </c>
      <c r="G3806" s="5">
        <f>G3807</f>
        <v>4.0999999999999996</v>
      </c>
      <c r="H3806" s="5">
        <f t="shared" ref="H3806:J3806" si="2024">H3807</f>
        <v>4.0999999999999996</v>
      </c>
      <c r="I3806" s="5">
        <f t="shared" si="2024"/>
        <v>4.0999999999999996</v>
      </c>
      <c r="J3806" s="5">
        <f t="shared" si="2024"/>
        <v>0</v>
      </c>
    </row>
    <row r="3807" spans="1:10" ht="31.5" x14ac:dyDescent="0.25">
      <c r="A3807" s="4" t="s">
        <v>533</v>
      </c>
      <c r="B3807" s="4" t="s">
        <v>10</v>
      </c>
      <c r="C3807" s="4" t="s">
        <v>11</v>
      </c>
      <c r="D3807" s="4" t="s">
        <v>34</v>
      </c>
      <c r="E3807" s="4" t="s">
        <v>33</v>
      </c>
      <c r="F3807" s="15" t="s">
        <v>630</v>
      </c>
      <c r="G3807" s="5">
        <v>4.0999999999999996</v>
      </c>
      <c r="H3807" s="5">
        <v>4.0999999999999996</v>
      </c>
      <c r="I3807" s="5">
        <v>4.0999999999999996</v>
      </c>
      <c r="J3807" s="5"/>
    </row>
    <row r="3808" spans="1:10" ht="31.5" x14ac:dyDescent="0.25">
      <c r="A3808" s="4" t="s">
        <v>533</v>
      </c>
      <c r="B3808" s="4" t="s">
        <v>10</v>
      </c>
      <c r="C3808" s="4" t="s">
        <v>11</v>
      </c>
      <c r="D3808" s="4" t="s">
        <v>34</v>
      </c>
      <c r="E3808" s="4" t="s">
        <v>16</v>
      </c>
      <c r="F3808" s="15" t="s">
        <v>631</v>
      </c>
      <c r="G3808" s="5">
        <f>G3809</f>
        <v>3001.1</v>
      </c>
      <c r="H3808" s="5">
        <f t="shared" ref="H3808:J3808" si="2025">H3809</f>
        <v>3001.1</v>
      </c>
      <c r="I3808" s="5">
        <f t="shared" si="2025"/>
        <v>3001.1</v>
      </c>
      <c r="J3808" s="5">
        <f t="shared" si="2025"/>
        <v>0</v>
      </c>
    </row>
    <row r="3809" spans="1:10" ht="31.5" x14ac:dyDescent="0.25">
      <c r="A3809" s="4" t="s">
        <v>533</v>
      </c>
      <c r="B3809" s="4" t="s">
        <v>10</v>
      </c>
      <c r="C3809" s="4" t="s">
        <v>11</v>
      </c>
      <c r="D3809" s="4" t="s">
        <v>34</v>
      </c>
      <c r="E3809" s="4" t="s">
        <v>17</v>
      </c>
      <c r="F3809" s="15" t="s">
        <v>632</v>
      </c>
      <c r="G3809" s="5">
        <v>3001.1</v>
      </c>
      <c r="H3809" s="5">
        <v>3001.1</v>
      </c>
      <c r="I3809" s="5">
        <v>3001.1</v>
      </c>
      <c r="J3809" s="5"/>
    </row>
    <row r="3810" spans="1:10" x14ac:dyDescent="0.25">
      <c r="A3810" s="4" t="s">
        <v>533</v>
      </c>
      <c r="B3810" s="4" t="s">
        <v>10</v>
      </c>
      <c r="C3810" s="4" t="s">
        <v>11</v>
      </c>
      <c r="D3810" s="4" t="s">
        <v>34</v>
      </c>
      <c r="E3810" s="4" t="s">
        <v>18</v>
      </c>
      <c r="F3810" s="15" t="s">
        <v>647</v>
      </c>
      <c r="G3810" s="5">
        <f>G3811</f>
        <v>0.9</v>
      </c>
      <c r="H3810" s="5">
        <f t="shared" ref="H3810:J3810" si="2026">H3811</f>
        <v>0.2</v>
      </c>
      <c r="I3810" s="5">
        <f t="shared" si="2026"/>
        <v>0.1</v>
      </c>
      <c r="J3810" s="5">
        <f t="shared" si="2026"/>
        <v>0</v>
      </c>
    </row>
    <row r="3811" spans="1:10" x14ac:dyDescent="0.25">
      <c r="A3811" s="4" t="s">
        <v>533</v>
      </c>
      <c r="B3811" s="4" t="s">
        <v>10</v>
      </c>
      <c r="C3811" s="4" t="s">
        <v>11</v>
      </c>
      <c r="D3811" s="4" t="s">
        <v>34</v>
      </c>
      <c r="E3811" s="4" t="s">
        <v>25</v>
      </c>
      <c r="F3811" s="15" t="s">
        <v>650</v>
      </c>
      <c r="G3811" s="5">
        <v>0.9</v>
      </c>
      <c r="H3811" s="5">
        <v>0.2</v>
      </c>
      <c r="I3811" s="5">
        <v>0.1</v>
      </c>
      <c r="J3811" s="5"/>
    </row>
    <row r="3812" spans="1:10" s="3" customFormat="1" x14ac:dyDescent="0.25">
      <c r="A3812" s="7" t="s">
        <v>533</v>
      </c>
      <c r="B3812" s="7" t="s">
        <v>102</v>
      </c>
      <c r="C3812" s="7"/>
      <c r="D3812" s="7"/>
      <c r="E3812" s="7"/>
      <c r="F3812" s="12" t="s">
        <v>590</v>
      </c>
      <c r="G3812" s="8">
        <f>G3813+G3847</f>
        <v>1080886.3999999999</v>
      </c>
      <c r="H3812" s="8">
        <f t="shared" ref="H3812:J3812" si="2027">H3813+H3847</f>
        <v>1143034</v>
      </c>
      <c r="I3812" s="8">
        <f t="shared" si="2027"/>
        <v>440083.8</v>
      </c>
      <c r="J3812" s="8">
        <f t="shared" si="2027"/>
        <v>0</v>
      </c>
    </row>
    <row r="3813" spans="1:10" s="10" customFormat="1" x14ac:dyDescent="0.25">
      <c r="A3813" s="9" t="s">
        <v>533</v>
      </c>
      <c r="B3813" s="9" t="s">
        <v>102</v>
      </c>
      <c r="C3813" s="9" t="s">
        <v>10</v>
      </c>
      <c r="D3813" s="9"/>
      <c r="E3813" s="9"/>
      <c r="F3813" s="14" t="s">
        <v>611</v>
      </c>
      <c r="G3813" s="11">
        <f>G3814</f>
        <v>1056296.7</v>
      </c>
      <c r="H3813" s="11">
        <f t="shared" ref="H3813:J3813" si="2028">H3814</f>
        <v>1118876</v>
      </c>
      <c r="I3813" s="11">
        <f t="shared" si="2028"/>
        <v>415925.8</v>
      </c>
      <c r="J3813" s="11">
        <f t="shared" si="2028"/>
        <v>0</v>
      </c>
    </row>
    <row r="3814" spans="1:10" ht="31.5" x14ac:dyDescent="0.25">
      <c r="A3814" s="4" t="s">
        <v>533</v>
      </c>
      <c r="B3814" s="4" t="s">
        <v>102</v>
      </c>
      <c r="C3814" s="4" t="s">
        <v>10</v>
      </c>
      <c r="D3814" s="4" t="s">
        <v>292</v>
      </c>
      <c r="E3814" s="4"/>
      <c r="F3814" s="15" t="s">
        <v>1130</v>
      </c>
      <c r="G3814" s="5">
        <f>G3815+G3834+G3841</f>
        <v>1056296.7</v>
      </c>
      <c r="H3814" s="5">
        <f t="shared" ref="H3814:J3814" si="2029">H3815+H3834+H3841</f>
        <v>1118876</v>
      </c>
      <c r="I3814" s="5">
        <f t="shared" si="2029"/>
        <v>415925.8</v>
      </c>
      <c r="J3814" s="5">
        <f t="shared" si="2029"/>
        <v>0</v>
      </c>
    </row>
    <row r="3815" spans="1:10" ht="31.5" x14ac:dyDescent="0.25">
      <c r="A3815" s="4" t="s">
        <v>533</v>
      </c>
      <c r="B3815" s="4" t="s">
        <v>102</v>
      </c>
      <c r="C3815" s="4" t="s">
        <v>10</v>
      </c>
      <c r="D3815" s="4" t="s">
        <v>509</v>
      </c>
      <c r="E3815" s="4"/>
      <c r="F3815" s="15" t="s">
        <v>1131</v>
      </c>
      <c r="G3815" s="5">
        <f>G3816+G3829</f>
        <v>994483.19999999995</v>
      </c>
      <c r="H3815" s="5">
        <f t="shared" ref="H3815:J3815" si="2030">H3816+H3829</f>
        <v>1106087.3999999999</v>
      </c>
      <c r="I3815" s="5">
        <f t="shared" si="2030"/>
        <v>403137.2</v>
      </c>
      <c r="J3815" s="5">
        <f t="shared" si="2030"/>
        <v>0</v>
      </c>
    </row>
    <row r="3816" spans="1:10" ht="47.25" x14ac:dyDescent="0.25">
      <c r="A3816" s="4" t="s">
        <v>533</v>
      </c>
      <c r="B3816" s="4" t="s">
        <v>102</v>
      </c>
      <c r="C3816" s="4" t="s">
        <v>10</v>
      </c>
      <c r="D3816" s="4" t="s">
        <v>541</v>
      </c>
      <c r="E3816" s="4"/>
      <c r="F3816" s="15" t="s">
        <v>1132</v>
      </c>
      <c r="G3816" s="5">
        <f>G3817+G3820+G3823+G3826</f>
        <v>991945</v>
      </c>
      <c r="H3816" s="5">
        <f t="shared" ref="H3816:J3816" si="2031">H3817+H3820+H3823+H3826</f>
        <v>1103184.2</v>
      </c>
      <c r="I3816" s="5">
        <f t="shared" si="2031"/>
        <v>400000</v>
      </c>
      <c r="J3816" s="5">
        <f t="shared" si="2031"/>
        <v>0</v>
      </c>
    </row>
    <row r="3817" spans="1:10" ht="31.5" x14ac:dyDescent="0.25">
      <c r="A3817" s="4" t="s">
        <v>533</v>
      </c>
      <c r="B3817" s="4" t="s">
        <v>102</v>
      </c>
      <c r="C3817" s="4" t="s">
        <v>10</v>
      </c>
      <c r="D3817" s="4" t="s">
        <v>535</v>
      </c>
      <c r="E3817" s="4"/>
      <c r="F3817" s="15" t="s">
        <v>1133</v>
      </c>
      <c r="G3817" s="5">
        <f>G3818</f>
        <v>33792.699999999997</v>
      </c>
      <c r="H3817" s="5">
        <f t="shared" ref="H3817:J3818" si="2032">H3818</f>
        <v>33792.699999999997</v>
      </c>
      <c r="I3817" s="5">
        <f t="shared" si="2032"/>
        <v>0</v>
      </c>
      <c r="J3817" s="5">
        <f t="shared" si="2032"/>
        <v>0</v>
      </c>
    </row>
    <row r="3818" spans="1:10" ht="31.5" x14ac:dyDescent="0.25">
      <c r="A3818" s="4" t="s">
        <v>533</v>
      </c>
      <c r="B3818" s="4" t="s">
        <v>102</v>
      </c>
      <c r="C3818" s="4" t="s">
        <v>10</v>
      </c>
      <c r="D3818" s="4" t="s">
        <v>535</v>
      </c>
      <c r="E3818" s="4" t="s">
        <v>16</v>
      </c>
      <c r="F3818" s="15" t="s">
        <v>631</v>
      </c>
      <c r="G3818" s="5">
        <f>G3819</f>
        <v>33792.699999999997</v>
      </c>
      <c r="H3818" s="5">
        <f t="shared" si="2032"/>
        <v>33792.699999999997</v>
      </c>
      <c r="I3818" s="5">
        <f t="shared" si="2032"/>
        <v>0</v>
      </c>
      <c r="J3818" s="5">
        <f t="shared" si="2032"/>
        <v>0</v>
      </c>
    </row>
    <row r="3819" spans="1:10" ht="31.5" x14ac:dyDescent="0.25">
      <c r="A3819" s="4" t="s">
        <v>533</v>
      </c>
      <c r="B3819" s="4" t="s">
        <v>102</v>
      </c>
      <c r="C3819" s="4" t="s">
        <v>10</v>
      </c>
      <c r="D3819" s="4" t="s">
        <v>535</v>
      </c>
      <c r="E3819" s="4" t="s">
        <v>17</v>
      </c>
      <c r="F3819" s="15" t="s">
        <v>632</v>
      </c>
      <c r="G3819" s="5">
        <v>33792.699999999997</v>
      </c>
      <c r="H3819" s="5">
        <v>33792.699999999997</v>
      </c>
      <c r="I3819" s="5">
        <v>0</v>
      </c>
      <c r="J3819" s="5"/>
    </row>
    <row r="3820" spans="1:10" ht="63" x14ac:dyDescent="0.25">
      <c r="A3820" s="4" t="s">
        <v>533</v>
      </c>
      <c r="B3820" s="4" t="s">
        <v>102</v>
      </c>
      <c r="C3820" s="4" t="s">
        <v>10</v>
      </c>
      <c r="D3820" s="4" t="s">
        <v>536</v>
      </c>
      <c r="E3820" s="4"/>
      <c r="F3820" s="15" t="s">
        <v>1134</v>
      </c>
      <c r="G3820" s="5">
        <f>G3821</f>
        <v>100401.1</v>
      </c>
      <c r="H3820" s="5">
        <f t="shared" ref="H3820:J3821" si="2033">H3821</f>
        <v>100304.3</v>
      </c>
      <c r="I3820" s="5">
        <f t="shared" si="2033"/>
        <v>0</v>
      </c>
      <c r="J3820" s="5">
        <f t="shared" si="2033"/>
        <v>0</v>
      </c>
    </row>
    <row r="3821" spans="1:10" ht="31.5" x14ac:dyDescent="0.25">
      <c r="A3821" s="4" t="s">
        <v>533</v>
      </c>
      <c r="B3821" s="4" t="s">
        <v>102</v>
      </c>
      <c r="C3821" s="4" t="s">
        <v>10</v>
      </c>
      <c r="D3821" s="4" t="s">
        <v>536</v>
      </c>
      <c r="E3821" s="4" t="s">
        <v>302</v>
      </c>
      <c r="F3821" s="15" t="s">
        <v>639</v>
      </c>
      <c r="G3821" s="5">
        <f>G3822</f>
        <v>100401.1</v>
      </c>
      <c r="H3821" s="5">
        <f t="shared" si="2033"/>
        <v>100304.3</v>
      </c>
      <c r="I3821" s="5">
        <f t="shared" si="2033"/>
        <v>0</v>
      </c>
      <c r="J3821" s="5">
        <f t="shared" si="2033"/>
        <v>0</v>
      </c>
    </row>
    <row r="3822" spans="1:10" x14ac:dyDescent="0.25">
      <c r="A3822" s="4" t="s">
        <v>533</v>
      </c>
      <c r="B3822" s="4" t="s">
        <v>102</v>
      </c>
      <c r="C3822" s="4" t="s">
        <v>10</v>
      </c>
      <c r="D3822" s="4" t="s">
        <v>536</v>
      </c>
      <c r="E3822" s="4" t="s">
        <v>301</v>
      </c>
      <c r="F3822" s="15" t="s">
        <v>640</v>
      </c>
      <c r="G3822" s="5">
        <v>100401.1</v>
      </c>
      <c r="H3822" s="5">
        <v>100304.3</v>
      </c>
      <c r="I3822" s="5">
        <v>0</v>
      </c>
      <c r="J3822" s="5"/>
    </row>
    <row r="3823" spans="1:10" ht="47.25" x14ac:dyDescent="0.25">
      <c r="A3823" s="4" t="s">
        <v>533</v>
      </c>
      <c r="B3823" s="4" t="s">
        <v>102</v>
      </c>
      <c r="C3823" s="4" t="s">
        <v>10</v>
      </c>
      <c r="D3823" s="4" t="s">
        <v>537</v>
      </c>
      <c r="E3823" s="4"/>
      <c r="F3823" s="15" t="s">
        <v>1135</v>
      </c>
      <c r="G3823" s="5">
        <f>G3824</f>
        <v>158030.29999999999</v>
      </c>
      <c r="H3823" s="5">
        <f t="shared" ref="H3823:J3824" si="2034">H3824</f>
        <v>159167.20000000001</v>
      </c>
      <c r="I3823" s="5">
        <f t="shared" si="2034"/>
        <v>400000</v>
      </c>
      <c r="J3823" s="5">
        <f t="shared" si="2034"/>
        <v>0</v>
      </c>
    </row>
    <row r="3824" spans="1:10" ht="31.5" x14ac:dyDescent="0.25">
      <c r="A3824" s="4" t="s">
        <v>533</v>
      </c>
      <c r="B3824" s="4" t="s">
        <v>102</v>
      </c>
      <c r="C3824" s="4" t="s">
        <v>10</v>
      </c>
      <c r="D3824" s="4" t="s">
        <v>537</v>
      </c>
      <c r="E3824" s="4" t="s">
        <v>302</v>
      </c>
      <c r="F3824" s="15" t="s">
        <v>639</v>
      </c>
      <c r="G3824" s="5">
        <f>G3825</f>
        <v>158030.29999999999</v>
      </c>
      <c r="H3824" s="5">
        <f t="shared" si="2034"/>
        <v>159167.20000000001</v>
      </c>
      <c r="I3824" s="5">
        <f t="shared" si="2034"/>
        <v>400000</v>
      </c>
      <c r="J3824" s="5">
        <f t="shared" si="2034"/>
        <v>0</v>
      </c>
    </row>
    <row r="3825" spans="1:10" x14ac:dyDescent="0.25">
      <c r="A3825" s="4" t="s">
        <v>533</v>
      </c>
      <c r="B3825" s="4" t="s">
        <v>102</v>
      </c>
      <c r="C3825" s="4" t="s">
        <v>10</v>
      </c>
      <c r="D3825" s="4" t="s">
        <v>537</v>
      </c>
      <c r="E3825" s="4" t="s">
        <v>301</v>
      </c>
      <c r="F3825" s="15" t="s">
        <v>640</v>
      </c>
      <c r="G3825" s="5">
        <v>158030.29999999999</v>
      </c>
      <c r="H3825" s="5">
        <v>159167.20000000001</v>
      </c>
      <c r="I3825" s="5">
        <v>400000</v>
      </c>
      <c r="J3825" s="5"/>
    </row>
    <row r="3826" spans="1:10" ht="47.25" x14ac:dyDescent="0.25">
      <c r="A3826" s="4" t="s">
        <v>533</v>
      </c>
      <c r="B3826" s="4" t="s">
        <v>102</v>
      </c>
      <c r="C3826" s="4" t="s">
        <v>10</v>
      </c>
      <c r="D3826" s="4" t="s">
        <v>538</v>
      </c>
      <c r="E3826" s="4"/>
      <c r="F3826" s="15" t="s">
        <v>1136</v>
      </c>
      <c r="G3826" s="5">
        <f>G3827</f>
        <v>699720.9</v>
      </c>
      <c r="H3826" s="5">
        <f t="shared" ref="H3826:J3827" si="2035">H3827</f>
        <v>809920</v>
      </c>
      <c r="I3826" s="5">
        <f t="shared" si="2035"/>
        <v>0</v>
      </c>
      <c r="J3826" s="5">
        <f t="shared" si="2035"/>
        <v>0</v>
      </c>
    </row>
    <row r="3827" spans="1:10" ht="31.5" x14ac:dyDescent="0.25">
      <c r="A3827" s="4" t="s">
        <v>533</v>
      </c>
      <c r="B3827" s="4" t="s">
        <v>102</v>
      </c>
      <c r="C3827" s="4" t="s">
        <v>10</v>
      </c>
      <c r="D3827" s="4" t="s">
        <v>538</v>
      </c>
      <c r="E3827" s="4" t="s">
        <v>302</v>
      </c>
      <c r="F3827" s="15" t="s">
        <v>639</v>
      </c>
      <c r="G3827" s="5">
        <f>G3828</f>
        <v>699720.9</v>
      </c>
      <c r="H3827" s="5">
        <f t="shared" si="2035"/>
        <v>809920</v>
      </c>
      <c r="I3827" s="5">
        <f t="shared" si="2035"/>
        <v>0</v>
      </c>
      <c r="J3827" s="5">
        <f t="shared" si="2035"/>
        <v>0</v>
      </c>
    </row>
    <row r="3828" spans="1:10" x14ac:dyDescent="0.25">
      <c r="A3828" s="4" t="s">
        <v>533</v>
      </c>
      <c r="B3828" s="4" t="s">
        <v>102</v>
      </c>
      <c r="C3828" s="4" t="s">
        <v>10</v>
      </c>
      <c r="D3828" s="4" t="s">
        <v>538</v>
      </c>
      <c r="E3828" s="4" t="s">
        <v>301</v>
      </c>
      <c r="F3828" s="15" t="s">
        <v>640</v>
      </c>
      <c r="G3828" s="5">
        <v>699720.9</v>
      </c>
      <c r="H3828" s="5">
        <v>809920</v>
      </c>
      <c r="I3828" s="5">
        <v>0</v>
      </c>
      <c r="J3828" s="5"/>
    </row>
    <row r="3829" spans="1:10" ht="31.5" x14ac:dyDescent="0.25">
      <c r="A3829" s="4" t="s">
        <v>533</v>
      </c>
      <c r="B3829" s="4" t="s">
        <v>102</v>
      </c>
      <c r="C3829" s="4" t="s">
        <v>10</v>
      </c>
      <c r="D3829" s="4" t="s">
        <v>508</v>
      </c>
      <c r="E3829" s="4"/>
      <c r="F3829" s="15" t="s">
        <v>1137</v>
      </c>
      <c r="G3829" s="5">
        <f>G3830+G3832</f>
        <v>2538.1999999999998</v>
      </c>
      <c r="H3829" s="5">
        <f t="shared" ref="H3829:J3829" si="2036">H3830+H3832</f>
        <v>2903.2</v>
      </c>
      <c r="I3829" s="5">
        <f t="shared" si="2036"/>
        <v>3137.2</v>
      </c>
      <c r="J3829" s="5">
        <f t="shared" si="2036"/>
        <v>0</v>
      </c>
    </row>
    <row r="3830" spans="1:10" ht="31.5" x14ac:dyDescent="0.25">
      <c r="A3830" s="4" t="s">
        <v>533</v>
      </c>
      <c r="B3830" s="4" t="s">
        <v>102</v>
      </c>
      <c r="C3830" s="4" t="s">
        <v>10</v>
      </c>
      <c r="D3830" s="4" t="s">
        <v>508</v>
      </c>
      <c r="E3830" s="4" t="s">
        <v>16</v>
      </c>
      <c r="F3830" s="15" t="s">
        <v>631</v>
      </c>
      <c r="G3830" s="5">
        <f>G3831</f>
        <v>960.8</v>
      </c>
      <c r="H3830" s="5">
        <f t="shared" ref="H3830:J3830" si="2037">H3831</f>
        <v>960.8</v>
      </c>
      <c r="I3830" s="5">
        <f t="shared" si="2037"/>
        <v>960.8</v>
      </c>
      <c r="J3830" s="5">
        <f t="shared" si="2037"/>
        <v>0</v>
      </c>
    </row>
    <row r="3831" spans="1:10" ht="31.5" x14ac:dyDescent="0.25">
      <c r="A3831" s="4" t="s">
        <v>533</v>
      </c>
      <c r="B3831" s="4" t="s">
        <v>102</v>
      </c>
      <c r="C3831" s="4" t="s">
        <v>10</v>
      </c>
      <c r="D3831" s="4" t="s">
        <v>508</v>
      </c>
      <c r="E3831" s="4" t="s">
        <v>17</v>
      </c>
      <c r="F3831" s="15" t="s">
        <v>632</v>
      </c>
      <c r="G3831" s="5">
        <v>960.8</v>
      </c>
      <c r="H3831" s="5">
        <v>960.8</v>
      </c>
      <c r="I3831" s="5">
        <v>960.8</v>
      </c>
      <c r="J3831" s="5"/>
    </row>
    <row r="3832" spans="1:10" x14ac:dyDescent="0.25">
      <c r="A3832" s="4" t="s">
        <v>533</v>
      </c>
      <c r="B3832" s="4" t="s">
        <v>102</v>
      </c>
      <c r="C3832" s="4" t="s">
        <v>10</v>
      </c>
      <c r="D3832" s="4" t="s">
        <v>508</v>
      </c>
      <c r="E3832" s="4" t="s">
        <v>18</v>
      </c>
      <c r="F3832" s="15" t="s">
        <v>647</v>
      </c>
      <c r="G3832" s="5">
        <f>G3833</f>
        <v>1577.4</v>
      </c>
      <c r="H3832" s="5">
        <f t="shared" ref="H3832:J3832" si="2038">H3833</f>
        <v>1942.4</v>
      </c>
      <c r="I3832" s="5">
        <f t="shared" si="2038"/>
        <v>2176.4</v>
      </c>
      <c r="J3832" s="5">
        <f t="shared" si="2038"/>
        <v>0</v>
      </c>
    </row>
    <row r="3833" spans="1:10" x14ac:dyDescent="0.25">
      <c r="A3833" s="4" t="s">
        <v>533</v>
      </c>
      <c r="B3833" s="4" t="s">
        <v>102</v>
      </c>
      <c r="C3833" s="4" t="s">
        <v>10</v>
      </c>
      <c r="D3833" s="4" t="s">
        <v>508</v>
      </c>
      <c r="E3833" s="4" t="s">
        <v>25</v>
      </c>
      <c r="F3833" s="15" t="s">
        <v>650</v>
      </c>
      <c r="G3833" s="5">
        <v>1577.4</v>
      </c>
      <c r="H3833" s="5">
        <v>1942.4</v>
      </c>
      <c r="I3833" s="5">
        <v>2176.4</v>
      </c>
      <c r="J3833" s="5"/>
    </row>
    <row r="3834" spans="1:10" ht="31.5" x14ac:dyDescent="0.25">
      <c r="A3834" s="4" t="s">
        <v>533</v>
      </c>
      <c r="B3834" s="4" t="s">
        <v>102</v>
      </c>
      <c r="C3834" s="4" t="s">
        <v>10</v>
      </c>
      <c r="D3834" s="4" t="s">
        <v>542</v>
      </c>
      <c r="E3834" s="4"/>
      <c r="F3834" s="15" t="s">
        <v>1138</v>
      </c>
      <c r="G3834" s="5">
        <f>G3835</f>
        <v>12788.6</v>
      </c>
      <c r="H3834" s="5">
        <f t="shared" ref="H3834:J3835" si="2039">H3835</f>
        <v>12788.6</v>
      </c>
      <c r="I3834" s="5">
        <f t="shared" si="2039"/>
        <v>12788.6</v>
      </c>
      <c r="J3834" s="5">
        <f t="shared" si="2039"/>
        <v>0</v>
      </c>
    </row>
    <row r="3835" spans="1:10" ht="47.25" x14ac:dyDescent="0.25">
      <c r="A3835" s="4" t="s">
        <v>533</v>
      </c>
      <c r="B3835" s="4" t="s">
        <v>102</v>
      </c>
      <c r="C3835" s="4" t="s">
        <v>10</v>
      </c>
      <c r="D3835" s="4" t="s">
        <v>543</v>
      </c>
      <c r="E3835" s="4"/>
      <c r="F3835" s="15" t="s">
        <v>1139</v>
      </c>
      <c r="G3835" s="5">
        <f>G3836</f>
        <v>12788.6</v>
      </c>
      <c r="H3835" s="5">
        <f t="shared" si="2039"/>
        <v>12788.6</v>
      </c>
      <c r="I3835" s="5">
        <f t="shared" si="2039"/>
        <v>12788.6</v>
      </c>
      <c r="J3835" s="5">
        <f t="shared" si="2039"/>
        <v>0</v>
      </c>
    </row>
    <row r="3836" spans="1:10" ht="31.5" x14ac:dyDescent="0.25">
      <c r="A3836" s="4" t="s">
        <v>533</v>
      </c>
      <c r="B3836" s="4" t="s">
        <v>102</v>
      </c>
      <c r="C3836" s="4" t="s">
        <v>10</v>
      </c>
      <c r="D3836" s="4" t="s">
        <v>539</v>
      </c>
      <c r="E3836" s="4"/>
      <c r="F3836" s="15" t="s">
        <v>1140</v>
      </c>
      <c r="G3836" s="5">
        <f>G3837+G3839</f>
        <v>12788.6</v>
      </c>
      <c r="H3836" s="5">
        <f t="shared" ref="H3836:J3836" si="2040">H3837+H3839</f>
        <v>12788.6</v>
      </c>
      <c r="I3836" s="5">
        <f t="shared" si="2040"/>
        <v>12788.6</v>
      </c>
      <c r="J3836" s="5">
        <f t="shared" si="2040"/>
        <v>0</v>
      </c>
    </row>
    <row r="3837" spans="1:10" ht="31.5" x14ac:dyDescent="0.25">
      <c r="A3837" s="4" t="s">
        <v>533</v>
      </c>
      <c r="B3837" s="4" t="s">
        <v>102</v>
      </c>
      <c r="C3837" s="4" t="s">
        <v>10</v>
      </c>
      <c r="D3837" s="4" t="s">
        <v>539</v>
      </c>
      <c r="E3837" s="4" t="s">
        <v>16</v>
      </c>
      <c r="F3837" s="15" t="s">
        <v>631</v>
      </c>
      <c r="G3837" s="5">
        <f>G3838</f>
        <v>12522.2</v>
      </c>
      <c r="H3837" s="5">
        <f t="shared" ref="H3837:J3837" si="2041">H3838</f>
        <v>12522.2</v>
      </c>
      <c r="I3837" s="5">
        <f t="shared" si="2041"/>
        <v>12522.2</v>
      </c>
      <c r="J3837" s="5">
        <f t="shared" si="2041"/>
        <v>0</v>
      </c>
    </row>
    <row r="3838" spans="1:10" ht="31.5" x14ac:dyDescent="0.25">
      <c r="A3838" s="4" t="s">
        <v>533</v>
      </c>
      <c r="B3838" s="4" t="s">
        <v>102</v>
      </c>
      <c r="C3838" s="4" t="s">
        <v>10</v>
      </c>
      <c r="D3838" s="4" t="s">
        <v>539</v>
      </c>
      <c r="E3838" s="4" t="s">
        <v>17</v>
      </c>
      <c r="F3838" s="15" t="s">
        <v>632</v>
      </c>
      <c r="G3838" s="5">
        <v>12522.2</v>
      </c>
      <c r="H3838" s="5">
        <v>12522.2</v>
      </c>
      <c r="I3838" s="5">
        <v>12522.2</v>
      </c>
      <c r="J3838" s="5"/>
    </row>
    <row r="3839" spans="1:10" x14ac:dyDescent="0.25">
      <c r="A3839" s="4" t="s">
        <v>533</v>
      </c>
      <c r="B3839" s="4" t="s">
        <v>102</v>
      </c>
      <c r="C3839" s="4" t="s">
        <v>10</v>
      </c>
      <c r="D3839" s="4" t="s">
        <v>539</v>
      </c>
      <c r="E3839" s="4" t="s">
        <v>18</v>
      </c>
      <c r="F3839" s="15" t="s">
        <v>647</v>
      </c>
      <c r="G3839" s="5">
        <f>G3840</f>
        <v>266.39999999999998</v>
      </c>
      <c r="H3839" s="5">
        <f t="shared" ref="H3839:J3839" si="2042">H3840</f>
        <v>266.39999999999998</v>
      </c>
      <c r="I3839" s="5">
        <f t="shared" si="2042"/>
        <v>266.39999999999998</v>
      </c>
      <c r="J3839" s="5">
        <f t="shared" si="2042"/>
        <v>0</v>
      </c>
    </row>
    <row r="3840" spans="1:10" x14ac:dyDescent="0.25">
      <c r="A3840" s="4" t="s">
        <v>533</v>
      </c>
      <c r="B3840" s="4" t="s">
        <v>102</v>
      </c>
      <c r="C3840" s="4" t="s">
        <v>10</v>
      </c>
      <c r="D3840" s="4" t="s">
        <v>539</v>
      </c>
      <c r="E3840" s="4" t="s">
        <v>25</v>
      </c>
      <c r="F3840" s="15" t="s">
        <v>650</v>
      </c>
      <c r="G3840" s="5">
        <v>266.39999999999998</v>
      </c>
      <c r="H3840" s="5">
        <v>266.39999999999998</v>
      </c>
      <c r="I3840" s="5">
        <v>266.39999999999998</v>
      </c>
      <c r="J3840" s="5"/>
    </row>
    <row r="3841" spans="1:10" x14ac:dyDescent="0.25">
      <c r="A3841" s="4" t="s">
        <v>533</v>
      </c>
      <c r="B3841" s="4" t="s">
        <v>102</v>
      </c>
      <c r="C3841" s="4" t="s">
        <v>10</v>
      </c>
      <c r="D3841" s="4" t="s">
        <v>293</v>
      </c>
      <c r="E3841" s="4"/>
      <c r="F3841" s="15" t="s">
        <v>1141</v>
      </c>
      <c r="G3841" s="5">
        <f>G3842</f>
        <v>49024.9</v>
      </c>
      <c r="H3841" s="5">
        <f t="shared" ref="H3841:J3841" si="2043">H3842</f>
        <v>0</v>
      </c>
      <c r="I3841" s="5">
        <f t="shared" si="2043"/>
        <v>0</v>
      </c>
      <c r="J3841" s="5">
        <f t="shared" si="2043"/>
        <v>0</v>
      </c>
    </row>
    <row r="3842" spans="1:10" ht="31.5" x14ac:dyDescent="0.25">
      <c r="A3842" s="4" t="s">
        <v>533</v>
      </c>
      <c r="B3842" s="4" t="s">
        <v>102</v>
      </c>
      <c r="C3842" s="4" t="s">
        <v>10</v>
      </c>
      <c r="D3842" s="4" t="s">
        <v>540</v>
      </c>
      <c r="E3842" s="4"/>
      <c r="F3842" s="15" t="s">
        <v>1142</v>
      </c>
      <c r="G3842" s="5">
        <f>G3843+G3845</f>
        <v>49024.9</v>
      </c>
      <c r="H3842" s="5">
        <f t="shared" ref="H3842:J3842" si="2044">H3843+H3845</f>
        <v>0</v>
      </c>
      <c r="I3842" s="5">
        <f t="shared" si="2044"/>
        <v>0</v>
      </c>
      <c r="J3842" s="5">
        <f t="shared" si="2044"/>
        <v>0</v>
      </c>
    </row>
    <row r="3843" spans="1:10" ht="31.5" x14ac:dyDescent="0.25">
      <c r="A3843" s="4" t="s">
        <v>533</v>
      </c>
      <c r="B3843" s="4" t="s">
        <v>102</v>
      </c>
      <c r="C3843" s="4" t="s">
        <v>10</v>
      </c>
      <c r="D3843" s="4" t="s">
        <v>540</v>
      </c>
      <c r="E3843" s="4" t="s">
        <v>302</v>
      </c>
      <c r="F3843" s="15" t="s">
        <v>639</v>
      </c>
      <c r="G3843" s="5">
        <f>G3844</f>
        <v>48724.9</v>
      </c>
      <c r="H3843" s="5">
        <f t="shared" ref="H3843:J3843" si="2045">H3844</f>
        <v>0</v>
      </c>
      <c r="I3843" s="5">
        <f t="shared" si="2045"/>
        <v>0</v>
      </c>
      <c r="J3843" s="5">
        <f t="shared" si="2045"/>
        <v>0</v>
      </c>
    </row>
    <row r="3844" spans="1:10" x14ac:dyDescent="0.25">
      <c r="A3844" s="4" t="s">
        <v>533</v>
      </c>
      <c r="B3844" s="4" t="s">
        <v>102</v>
      </c>
      <c r="C3844" s="4" t="s">
        <v>10</v>
      </c>
      <c r="D3844" s="4" t="s">
        <v>540</v>
      </c>
      <c r="E3844" s="4" t="s">
        <v>301</v>
      </c>
      <c r="F3844" s="15" t="s">
        <v>640</v>
      </c>
      <c r="G3844" s="5">
        <v>48724.9</v>
      </c>
      <c r="H3844" s="5">
        <v>0</v>
      </c>
      <c r="I3844" s="5">
        <v>0</v>
      </c>
      <c r="J3844" s="5"/>
    </row>
    <row r="3845" spans="1:10" x14ac:dyDescent="0.25">
      <c r="A3845" s="4" t="s">
        <v>533</v>
      </c>
      <c r="B3845" s="4" t="s">
        <v>102</v>
      </c>
      <c r="C3845" s="4" t="s">
        <v>10</v>
      </c>
      <c r="D3845" s="4" t="s">
        <v>540</v>
      </c>
      <c r="E3845" s="4" t="s">
        <v>18</v>
      </c>
      <c r="F3845" s="15" t="s">
        <v>647</v>
      </c>
      <c r="G3845" s="5">
        <f>G3846</f>
        <v>300</v>
      </c>
      <c r="H3845" s="5">
        <f t="shared" ref="H3845:J3845" si="2046">H3846</f>
        <v>0</v>
      </c>
      <c r="I3845" s="5">
        <f t="shared" si="2046"/>
        <v>0</v>
      </c>
      <c r="J3845" s="5">
        <f t="shared" si="2046"/>
        <v>0</v>
      </c>
    </row>
    <row r="3846" spans="1:10" x14ac:dyDescent="0.25">
      <c r="A3846" s="4" t="s">
        <v>533</v>
      </c>
      <c r="B3846" s="4" t="s">
        <v>102</v>
      </c>
      <c r="C3846" s="4" t="s">
        <v>10</v>
      </c>
      <c r="D3846" s="4" t="s">
        <v>540</v>
      </c>
      <c r="E3846" s="4" t="s">
        <v>19</v>
      </c>
      <c r="F3846" s="15" t="s">
        <v>649</v>
      </c>
      <c r="G3846" s="5">
        <v>300</v>
      </c>
      <c r="H3846" s="5">
        <v>0</v>
      </c>
      <c r="I3846" s="5">
        <v>0</v>
      </c>
      <c r="J3846" s="5"/>
    </row>
    <row r="3847" spans="1:10" s="10" customFormat="1" ht="31.5" x14ac:dyDescent="0.25">
      <c r="A3847" s="9" t="s">
        <v>533</v>
      </c>
      <c r="B3847" s="9" t="s">
        <v>102</v>
      </c>
      <c r="C3847" s="9" t="s">
        <v>102</v>
      </c>
      <c r="D3847" s="9"/>
      <c r="E3847" s="9"/>
      <c r="F3847" s="14" t="s">
        <v>614</v>
      </c>
      <c r="G3847" s="11">
        <f>G3848</f>
        <v>24589.7</v>
      </c>
      <c r="H3847" s="11">
        <f t="shared" ref="H3847:J3850" si="2047">H3848</f>
        <v>24158</v>
      </c>
      <c r="I3847" s="11">
        <f t="shared" si="2047"/>
        <v>24158.000000000004</v>
      </c>
      <c r="J3847" s="11">
        <f t="shared" si="2047"/>
        <v>0</v>
      </c>
    </row>
    <row r="3848" spans="1:10" ht="31.5" x14ac:dyDescent="0.25">
      <c r="A3848" s="4" t="s">
        <v>533</v>
      </c>
      <c r="B3848" s="4" t="s">
        <v>102</v>
      </c>
      <c r="C3848" s="4" t="s">
        <v>102</v>
      </c>
      <c r="D3848" s="4" t="s">
        <v>292</v>
      </c>
      <c r="E3848" s="4"/>
      <c r="F3848" s="15" t="s">
        <v>1130</v>
      </c>
      <c r="G3848" s="5">
        <f>G3849</f>
        <v>24589.7</v>
      </c>
      <c r="H3848" s="5">
        <f t="shared" si="2047"/>
        <v>24158</v>
      </c>
      <c r="I3848" s="5">
        <f t="shared" si="2047"/>
        <v>24158.000000000004</v>
      </c>
      <c r="J3848" s="5">
        <f t="shared" si="2047"/>
        <v>0</v>
      </c>
    </row>
    <row r="3849" spans="1:10" ht="31.5" x14ac:dyDescent="0.25">
      <c r="A3849" s="4" t="s">
        <v>533</v>
      </c>
      <c r="B3849" s="4" t="s">
        <v>102</v>
      </c>
      <c r="C3849" s="4" t="s">
        <v>102</v>
      </c>
      <c r="D3849" s="4" t="s">
        <v>542</v>
      </c>
      <c r="E3849" s="4"/>
      <c r="F3849" s="15" t="s">
        <v>1138</v>
      </c>
      <c r="G3849" s="5">
        <f>G3850</f>
        <v>24589.7</v>
      </c>
      <c r="H3849" s="5">
        <f t="shared" si="2047"/>
        <v>24158</v>
      </c>
      <c r="I3849" s="5">
        <f t="shared" si="2047"/>
        <v>24158.000000000004</v>
      </c>
      <c r="J3849" s="5">
        <f t="shared" si="2047"/>
        <v>0</v>
      </c>
    </row>
    <row r="3850" spans="1:10" ht="47.25" x14ac:dyDescent="0.25">
      <c r="A3850" s="4" t="s">
        <v>533</v>
      </c>
      <c r="B3850" s="4" t="s">
        <v>102</v>
      </c>
      <c r="C3850" s="4" t="s">
        <v>102</v>
      </c>
      <c r="D3850" s="4" t="s">
        <v>543</v>
      </c>
      <c r="E3850" s="4"/>
      <c r="F3850" s="15" t="s">
        <v>1139</v>
      </c>
      <c r="G3850" s="5">
        <f>G3851</f>
        <v>24589.7</v>
      </c>
      <c r="H3850" s="5">
        <f t="shared" si="2047"/>
        <v>24158</v>
      </c>
      <c r="I3850" s="5">
        <f t="shared" si="2047"/>
        <v>24158.000000000004</v>
      </c>
      <c r="J3850" s="5">
        <f t="shared" si="2047"/>
        <v>0</v>
      </c>
    </row>
    <row r="3851" spans="1:10" ht="47.25" x14ac:dyDescent="0.25">
      <c r="A3851" s="4" t="s">
        <v>533</v>
      </c>
      <c r="B3851" s="4" t="s">
        <v>102</v>
      </c>
      <c r="C3851" s="4" t="s">
        <v>102</v>
      </c>
      <c r="D3851" s="4" t="s">
        <v>544</v>
      </c>
      <c r="E3851" s="4"/>
      <c r="F3851" s="15" t="s">
        <v>679</v>
      </c>
      <c r="G3851" s="5">
        <f>G3852+G3854+G3856</f>
        <v>24589.7</v>
      </c>
      <c r="H3851" s="5">
        <f t="shared" ref="H3851:J3851" si="2048">H3852+H3854+H3856</f>
        <v>24158</v>
      </c>
      <c r="I3851" s="5">
        <f t="shared" si="2048"/>
        <v>24158.000000000004</v>
      </c>
      <c r="J3851" s="5">
        <f t="shared" si="2048"/>
        <v>0</v>
      </c>
    </row>
    <row r="3852" spans="1:10" ht="78.75" x14ac:dyDescent="0.25">
      <c r="A3852" s="4" t="s">
        <v>533</v>
      </c>
      <c r="B3852" s="4" t="s">
        <v>102</v>
      </c>
      <c r="C3852" s="4" t="s">
        <v>102</v>
      </c>
      <c r="D3852" s="4" t="s">
        <v>544</v>
      </c>
      <c r="E3852" s="4" t="s">
        <v>23</v>
      </c>
      <c r="F3852" s="15" t="s">
        <v>628</v>
      </c>
      <c r="G3852" s="5">
        <f>G3853</f>
        <v>22022.400000000001</v>
      </c>
      <c r="H3852" s="5">
        <f t="shared" ref="H3852:J3852" si="2049">H3853</f>
        <v>21590.7</v>
      </c>
      <c r="I3852" s="5">
        <f t="shared" si="2049"/>
        <v>21590.7</v>
      </c>
      <c r="J3852" s="5">
        <f t="shared" si="2049"/>
        <v>0</v>
      </c>
    </row>
    <row r="3853" spans="1:10" x14ac:dyDescent="0.25">
      <c r="A3853" s="4" t="s">
        <v>533</v>
      </c>
      <c r="B3853" s="4" t="s">
        <v>102</v>
      </c>
      <c r="C3853" s="4" t="s">
        <v>102</v>
      </c>
      <c r="D3853" s="4" t="s">
        <v>544</v>
      </c>
      <c r="E3853" s="4" t="s">
        <v>24</v>
      </c>
      <c r="F3853" s="15" t="s">
        <v>629</v>
      </c>
      <c r="G3853" s="5">
        <v>22022.400000000001</v>
      </c>
      <c r="H3853" s="5">
        <v>21590.7</v>
      </c>
      <c r="I3853" s="5">
        <v>21590.7</v>
      </c>
      <c r="J3853" s="5"/>
    </row>
    <row r="3854" spans="1:10" ht="31.5" x14ac:dyDescent="0.25">
      <c r="A3854" s="4" t="s">
        <v>533</v>
      </c>
      <c r="B3854" s="4" t="s">
        <v>102</v>
      </c>
      <c r="C3854" s="4" t="s">
        <v>102</v>
      </c>
      <c r="D3854" s="4" t="s">
        <v>544</v>
      </c>
      <c r="E3854" s="4" t="s">
        <v>16</v>
      </c>
      <c r="F3854" s="15" t="s">
        <v>631</v>
      </c>
      <c r="G3854" s="5">
        <f>G3855</f>
        <v>2505.1999999999998</v>
      </c>
      <c r="H3854" s="5">
        <f t="shared" ref="H3854:J3854" si="2050">H3855</f>
        <v>2516.1999999999998</v>
      </c>
      <c r="I3854" s="5">
        <f t="shared" si="2050"/>
        <v>2536.9</v>
      </c>
      <c r="J3854" s="5">
        <f t="shared" si="2050"/>
        <v>0</v>
      </c>
    </row>
    <row r="3855" spans="1:10" ht="31.5" x14ac:dyDescent="0.25">
      <c r="A3855" s="4" t="s">
        <v>533</v>
      </c>
      <c r="B3855" s="4" t="s">
        <v>102</v>
      </c>
      <c r="C3855" s="4" t="s">
        <v>102</v>
      </c>
      <c r="D3855" s="4" t="s">
        <v>544</v>
      </c>
      <c r="E3855" s="4" t="s">
        <v>17</v>
      </c>
      <c r="F3855" s="15" t="s">
        <v>632</v>
      </c>
      <c r="G3855" s="5">
        <v>2505.1999999999998</v>
      </c>
      <c r="H3855" s="5">
        <v>2516.1999999999998</v>
      </c>
      <c r="I3855" s="5">
        <v>2536.9</v>
      </c>
      <c r="J3855" s="5"/>
    </row>
    <row r="3856" spans="1:10" x14ac:dyDescent="0.25">
      <c r="A3856" s="4" t="s">
        <v>533</v>
      </c>
      <c r="B3856" s="4" t="s">
        <v>102</v>
      </c>
      <c r="C3856" s="4" t="s">
        <v>102</v>
      </c>
      <c r="D3856" s="4" t="s">
        <v>544</v>
      </c>
      <c r="E3856" s="4" t="s">
        <v>18</v>
      </c>
      <c r="F3856" s="15" t="s">
        <v>647</v>
      </c>
      <c r="G3856" s="5">
        <f>G3857</f>
        <v>62.1</v>
      </c>
      <c r="H3856" s="5">
        <f t="shared" ref="H3856:J3856" si="2051">H3857</f>
        <v>51.099999999999994</v>
      </c>
      <c r="I3856" s="5">
        <f t="shared" si="2051"/>
        <v>30.4</v>
      </c>
      <c r="J3856" s="5">
        <f t="shared" si="2051"/>
        <v>0</v>
      </c>
    </row>
    <row r="3857" spans="1:10" x14ac:dyDescent="0.25">
      <c r="A3857" s="4" t="s">
        <v>533</v>
      </c>
      <c r="B3857" s="4" t="s">
        <v>102</v>
      </c>
      <c r="C3857" s="4" t="s">
        <v>102</v>
      </c>
      <c r="D3857" s="4" t="s">
        <v>544</v>
      </c>
      <c r="E3857" s="4" t="s">
        <v>25</v>
      </c>
      <c r="F3857" s="15" t="s">
        <v>650</v>
      </c>
      <c r="G3857" s="5">
        <v>62.1</v>
      </c>
      <c r="H3857" s="5">
        <v>51.099999999999994</v>
      </c>
      <c r="I3857" s="5">
        <v>30.4</v>
      </c>
      <c r="J3857" s="5"/>
    </row>
    <row r="3858" spans="1:10" s="3" customFormat="1" x14ac:dyDescent="0.25">
      <c r="A3858" s="7" t="s">
        <v>533</v>
      </c>
      <c r="B3858" s="7" t="s">
        <v>178</v>
      </c>
      <c r="C3858" s="7"/>
      <c r="D3858" s="7"/>
      <c r="E3858" s="7"/>
      <c r="F3858" s="12" t="s">
        <v>595</v>
      </c>
      <c r="G3858" s="8">
        <f>G3859+G3874+G3884</f>
        <v>197190.6</v>
      </c>
      <c r="H3858" s="8">
        <f t="shared" ref="H3858:J3858" si="2052">H3859+H3874+H3884</f>
        <v>187747.8</v>
      </c>
      <c r="I3858" s="8">
        <f t="shared" si="2052"/>
        <v>182922</v>
      </c>
      <c r="J3858" s="8">
        <f t="shared" si="2052"/>
        <v>0</v>
      </c>
    </row>
    <row r="3859" spans="1:10" s="10" customFormat="1" x14ac:dyDescent="0.25">
      <c r="A3859" s="9" t="s">
        <v>533</v>
      </c>
      <c r="B3859" s="9" t="s">
        <v>178</v>
      </c>
      <c r="C3859" s="9" t="s">
        <v>85</v>
      </c>
      <c r="D3859" s="9"/>
      <c r="E3859" s="9"/>
      <c r="F3859" s="14" t="s">
        <v>624</v>
      </c>
      <c r="G3859" s="11">
        <f>G3860+G3869</f>
        <v>27432.7</v>
      </c>
      <c r="H3859" s="11">
        <f t="shared" ref="H3859:J3859" si="2053">H3860+H3869</f>
        <v>26376.3</v>
      </c>
      <c r="I3859" s="11">
        <f t="shared" si="2053"/>
        <v>25320</v>
      </c>
      <c r="J3859" s="11">
        <f t="shared" si="2053"/>
        <v>0</v>
      </c>
    </row>
    <row r="3860" spans="1:10" ht="31.5" x14ac:dyDescent="0.25">
      <c r="A3860" s="4" t="s">
        <v>533</v>
      </c>
      <c r="B3860" s="4" t="s">
        <v>178</v>
      </c>
      <c r="C3860" s="4" t="s">
        <v>85</v>
      </c>
      <c r="D3860" s="4" t="s">
        <v>292</v>
      </c>
      <c r="E3860" s="4"/>
      <c r="F3860" s="15" t="s">
        <v>1130</v>
      </c>
      <c r="G3860" s="5">
        <f>G3861</f>
        <v>27378.9</v>
      </c>
      <c r="H3860" s="5">
        <f t="shared" ref="H3860:J3861" si="2054">H3861</f>
        <v>26333</v>
      </c>
      <c r="I3860" s="5">
        <f t="shared" si="2054"/>
        <v>25287.1</v>
      </c>
      <c r="J3860" s="5">
        <f t="shared" si="2054"/>
        <v>0</v>
      </c>
    </row>
    <row r="3861" spans="1:10" x14ac:dyDescent="0.25">
      <c r="A3861" s="4" t="s">
        <v>533</v>
      </c>
      <c r="B3861" s="4" t="s">
        <v>178</v>
      </c>
      <c r="C3861" s="4" t="s">
        <v>85</v>
      </c>
      <c r="D3861" s="4" t="s">
        <v>293</v>
      </c>
      <c r="E3861" s="4"/>
      <c r="F3861" s="15" t="s">
        <v>1141</v>
      </c>
      <c r="G3861" s="5">
        <f>G3862</f>
        <v>27378.9</v>
      </c>
      <c r="H3861" s="5">
        <f t="shared" si="2054"/>
        <v>26333</v>
      </c>
      <c r="I3861" s="5">
        <f t="shared" si="2054"/>
        <v>25287.1</v>
      </c>
      <c r="J3861" s="5">
        <f t="shared" si="2054"/>
        <v>0</v>
      </c>
    </row>
    <row r="3862" spans="1:10" ht="47.25" x14ac:dyDescent="0.25">
      <c r="A3862" s="4" t="s">
        <v>533</v>
      </c>
      <c r="B3862" s="4" t="s">
        <v>178</v>
      </c>
      <c r="C3862" s="4" t="s">
        <v>85</v>
      </c>
      <c r="D3862" s="4" t="s">
        <v>548</v>
      </c>
      <c r="E3862" s="4"/>
      <c r="F3862" s="15" t="s">
        <v>1147</v>
      </c>
      <c r="G3862" s="5">
        <f>G3863+G3866</f>
        <v>27378.9</v>
      </c>
      <c r="H3862" s="5">
        <f t="shared" ref="H3862:J3862" si="2055">H3863+H3866</f>
        <v>26333</v>
      </c>
      <c r="I3862" s="5">
        <f t="shared" si="2055"/>
        <v>25287.1</v>
      </c>
      <c r="J3862" s="5">
        <f t="shared" si="2055"/>
        <v>0</v>
      </c>
    </row>
    <row r="3863" spans="1:10" ht="63" x14ac:dyDescent="0.25">
      <c r="A3863" s="4" t="s">
        <v>533</v>
      </c>
      <c r="B3863" s="4" t="s">
        <v>178</v>
      </c>
      <c r="C3863" s="4" t="s">
        <v>85</v>
      </c>
      <c r="D3863" s="4" t="s">
        <v>545</v>
      </c>
      <c r="E3863" s="4"/>
      <c r="F3863" s="15" t="s">
        <v>1148</v>
      </c>
      <c r="G3863" s="5">
        <f>G3864</f>
        <v>5378.9</v>
      </c>
      <c r="H3863" s="5">
        <f t="shared" ref="H3863:J3864" si="2056">H3864</f>
        <v>4333</v>
      </c>
      <c r="I3863" s="5">
        <f t="shared" si="2056"/>
        <v>3287.1</v>
      </c>
      <c r="J3863" s="5">
        <f t="shared" si="2056"/>
        <v>0</v>
      </c>
    </row>
    <row r="3864" spans="1:10" x14ac:dyDescent="0.25">
      <c r="A3864" s="4" t="s">
        <v>533</v>
      </c>
      <c r="B3864" s="4" t="s">
        <v>178</v>
      </c>
      <c r="C3864" s="4" t="s">
        <v>85</v>
      </c>
      <c r="D3864" s="4" t="s">
        <v>545</v>
      </c>
      <c r="E3864" s="4" t="s">
        <v>145</v>
      </c>
      <c r="F3864" s="15" t="s">
        <v>633</v>
      </c>
      <c r="G3864" s="5">
        <f>G3865</f>
        <v>5378.9</v>
      </c>
      <c r="H3864" s="5">
        <f t="shared" si="2056"/>
        <v>4333</v>
      </c>
      <c r="I3864" s="5">
        <f t="shared" si="2056"/>
        <v>3287.1</v>
      </c>
      <c r="J3864" s="5">
        <f t="shared" si="2056"/>
        <v>0</v>
      </c>
    </row>
    <row r="3865" spans="1:10" ht="31.5" x14ac:dyDescent="0.25">
      <c r="A3865" s="4" t="s">
        <v>533</v>
      </c>
      <c r="B3865" s="4" t="s">
        <v>178</v>
      </c>
      <c r="C3865" s="4" t="s">
        <v>85</v>
      </c>
      <c r="D3865" s="4" t="s">
        <v>545</v>
      </c>
      <c r="E3865" s="4" t="s">
        <v>442</v>
      </c>
      <c r="F3865" s="15" t="s">
        <v>635</v>
      </c>
      <c r="G3865" s="5">
        <v>5378.9</v>
      </c>
      <c r="H3865" s="5">
        <v>4333</v>
      </c>
      <c r="I3865" s="5">
        <v>3287.1</v>
      </c>
      <c r="J3865" s="5"/>
    </row>
    <row r="3866" spans="1:10" ht="78.75" x14ac:dyDescent="0.25">
      <c r="A3866" s="4" t="s">
        <v>533</v>
      </c>
      <c r="B3866" s="4" t="s">
        <v>178</v>
      </c>
      <c r="C3866" s="4" t="s">
        <v>85</v>
      </c>
      <c r="D3866" s="4" t="s">
        <v>546</v>
      </c>
      <c r="E3866" s="4"/>
      <c r="F3866" s="15" t="s">
        <v>1149</v>
      </c>
      <c r="G3866" s="5">
        <f>G3867</f>
        <v>22000</v>
      </c>
      <c r="H3866" s="5">
        <f t="shared" ref="H3866:J3867" si="2057">H3867</f>
        <v>22000</v>
      </c>
      <c r="I3866" s="5">
        <f t="shared" si="2057"/>
        <v>22000</v>
      </c>
      <c r="J3866" s="5">
        <f t="shared" si="2057"/>
        <v>0</v>
      </c>
    </row>
    <row r="3867" spans="1:10" x14ac:dyDescent="0.25">
      <c r="A3867" s="4" t="s">
        <v>533</v>
      </c>
      <c r="B3867" s="4" t="s">
        <v>178</v>
      </c>
      <c r="C3867" s="4" t="s">
        <v>85</v>
      </c>
      <c r="D3867" s="4" t="s">
        <v>546</v>
      </c>
      <c r="E3867" s="4" t="s">
        <v>145</v>
      </c>
      <c r="F3867" s="15" t="s">
        <v>633</v>
      </c>
      <c r="G3867" s="5">
        <f>G3868</f>
        <v>22000</v>
      </c>
      <c r="H3867" s="5">
        <f t="shared" si="2057"/>
        <v>22000</v>
      </c>
      <c r="I3867" s="5">
        <f t="shared" si="2057"/>
        <v>22000</v>
      </c>
      <c r="J3867" s="5">
        <f t="shared" si="2057"/>
        <v>0</v>
      </c>
    </row>
    <row r="3868" spans="1:10" ht="31.5" x14ac:dyDescent="0.25">
      <c r="A3868" s="4" t="s">
        <v>533</v>
      </c>
      <c r="B3868" s="4" t="s">
        <v>178</v>
      </c>
      <c r="C3868" s="4" t="s">
        <v>85</v>
      </c>
      <c r="D3868" s="4" t="s">
        <v>546</v>
      </c>
      <c r="E3868" s="4" t="s">
        <v>442</v>
      </c>
      <c r="F3868" s="15" t="s">
        <v>635</v>
      </c>
      <c r="G3868" s="5">
        <v>22000</v>
      </c>
      <c r="H3868" s="5">
        <v>22000</v>
      </c>
      <c r="I3868" s="5">
        <v>22000</v>
      </c>
      <c r="J3868" s="5"/>
    </row>
    <row r="3869" spans="1:10" ht="31.5" x14ac:dyDescent="0.25">
      <c r="A3869" s="4" t="s">
        <v>533</v>
      </c>
      <c r="B3869" s="4" t="s">
        <v>178</v>
      </c>
      <c r="C3869" s="4" t="s">
        <v>85</v>
      </c>
      <c r="D3869" s="4" t="s">
        <v>27</v>
      </c>
      <c r="E3869" s="4"/>
      <c r="F3869" s="15" t="s">
        <v>1231</v>
      </c>
      <c r="G3869" s="5">
        <f>G3870</f>
        <v>53.8</v>
      </c>
      <c r="H3869" s="5">
        <f t="shared" ref="H3869:J3872" si="2058">H3870</f>
        <v>43.3</v>
      </c>
      <c r="I3869" s="5">
        <f t="shared" si="2058"/>
        <v>32.9</v>
      </c>
      <c r="J3869" s="5">
        <f t="shared" si="2058"/>
        <v>0</v>
      </c>
    </row>
    <row r="3870" spans="1:10" x14ac:dyDescent="0.25">
      <c r="A3870" s="4" t="s">
        <v>533</v>
      </c>
      <c r="B3870" s="4" t="s">
        <v>178</v>
      </c>
      <c r="C3870" s="4" t="s">
        <v>85</v>
      </c>
      <c r="D3870" s="4" t="s">
        <v>28</v>
      </c>
      <c r="E3870" s="4"/>
      <c r="F3870" s="15" t="s">
        <v>1241</v>
      </c>
      <c r="G3870" s="5">
        <f>G3871</f>
        <v>53.8</v>
      </c>
      <c r="H3870" s="5">
        <f t="shared" si="2058"/>
        <v>43.3</v>
      </c>
      <c r="I3870" s="5">
        <f t="shared" si="2058"/>
        <v>32.9</v>
      </c>
      <c r="J3870" s="5">
        <f t="shared" si="2058"/>
        <v>0</v>
      </c>
    </row>
    <row r="3871" spans="1:10" ht="63" x14ac:dyDescent="0.25">
      <c r="A3871" s="4" t="s">
        <v>533</v>
      </c>
      <c r="B3871" s="4" t="s">
        <v>178</v>
      </c>
      <c r="C3871" s="4" t="s">
        <v>85</v>
      </c>
      <c r="D3871" s="4" t="s">
        <v>547</v>
      </c>
      <c r="E3871" s="4"/>
      <c r="F3871" s="15" t="s">
        <v>1148</v>
      </c>
      <c r="G3871" s="5">
        <f>G3872</f>
        <v>53.8</v>
      </c>
      <c r="H3871" s="5">
        <f t="shared" si="2058"/>
        <v>43.3</v>
      </c>
      <c r="I3871" s="5">
        <f t="shared" si="2058"/>
        <v>32.9</v>
      </c>
      <c r="J3871" s="5">
        <f t="shared" si="2058"/>
        <v>0</v>
      </c>
    </row>
    <row r="3872" spans="1:10" ht="31.5" x14ac:dyDescent="0.25">
      <c r="A3872" s="4" t="s">
        <v>533</v>
      </c>
      <c r="B3872" s="4" t="s">
        <v>178</v>
      </c>
      <c r="C3872" s="4" t="s">
        <v>85</v>
      </c>
      <c r="D3872" s="4" t="s">
        <v>547</v>
      </c>
      <c r="E3872" s="4" t="s">
        <v>16</v>
      </c>
      <c r="F3872" s="15" t="s">
        <v>631</v>
      </c>
      <c r="G3872" s="5">
        <f>G3873</f>
        <v>53.8</v>
      </c>
      <c r="H3872" s="5">
        <f t="shared" si="2058"/>
        <v>43.3</v>
      </c>
      <c r="I3872" s="5">
        <f t="shared" si="2058"/>
        <v>32.9</v>
      </c>
      <c r="J3872" s="5">
        <f t="shared" si="2058"/>
        <v>0</v>
      </c>
    </row>
    <row r="3873" spans="1:10" ht="31.5" x14ac:dyDescent="0.25">
      <c r="A3873" s="4" t="s">
        <v>533</v>
      </c>
      <c r="B3873" s="4" t="s">
        <v>178</v>
      </c>
      <c r="C3873" s="4" t="s">
        <v>85</v>
      </c>
      <c r="D3873" s="4" t="s">
        <v>547</v>
      </c>
      <c r="E3873" s="4" t="s">
        <v>17</v>
      </c>
      <c r="F3873" s="15" t="s">
        <v>632</v>
      </c>
      <c r="G3873" s="5">
        <v>53.8</v>
      </c>
      <c r="H3873" s="5">
        <v>43.3</v>
      </c>
      <c r="I3873" s="5">
        <v>32.9</v>
      </c>
      <c r="J3873" s="5"/>
    </row>
    <row r="3874" spans="1:10" s="10" customFormat="1" x14ac:dyDescent="0.25">
      <c r="A3874" s="9" t="s">
        <v>533</v>
      </c>
      <c r="B3874" s="9" t="s">
        <v>178</v>
      </c>
      <c r="C3874" s="9" t="s">
        <v>35</v>
      </c>
      <c r="D3874" s="9"/>
      <c r="E3874" s="9"/>
      <c r="F3874" s="14" t="s">
        <v>625</v>
      </c>
      <c r="G3874" s="11">
        <f>G3875</f>
        <v>166856.1</v>
      </c>
      <c r="H3874" s="11">
        <f t="shared" ref="H3874:J3876" si="2059">H3875</f>
        <v>158284.79999999999</v>
      </c>
      <c r="I3874" s="11">
        <f t="shared" si="2059"/>
        <v>154800.5</v>
      </c>
      <c r="J3874" s="11">
        <f t="shared" si="2059"/>
        <v>0</v>
      </c>
    </row>
    <row r="3875" spans="1:10" ht="31.5" x14ac:dyDescent="0.25">
      <c r="A3875" s="4" t="s">
        <v>533</v>
      </c>
      <c r="B3875" s="4" t="s">
        <v>178</v>
      </c>
      <c r="C3875" s="4" t="s">
        <v>35</v>
      </c>
      <c r="D3875" s="4" t="s">
        <v>292</v>
      </c>
      <c r="E3875" s="4"/>
      <c r="F3875" s="15" t="s">
        <v>1130</v>
      </c>
      <c r="G3875" s="5">
        <f>G3876</f>
        <v>166856.1</v>
      </c>
      <c r="H3875" s="5">
        <f t="shared" si="2059"/>
        <v>158284.79999999999</v>
      </c>
      <c r="I3875" s="5">
        <f t="shared" si="2059"/>
        <v>154800.5</v>
      </c>
      <c r="J3875" s="5">
        <f t="shared" si="2059"/>
        <v>0</v>
      </c>
    </row>
    <row r="3876" spans="1:10" x14ac:dyDescent="0.25">
      <c r="A3876" s="4" t="s">
        <v>533</v>
      </c>
      <c r="B3876" s="4" t="s">
        <v>178</v>
      </c>
      <c r="C3876" s="4" t="s">
        <v>35</v>
      </c>
      <c r="D3876" s="4" t="s">
        <v>293</v>
      </c>
      <c r="E3876" s="4"/>
      <c r="F3876" s="15" t="s">
        <v>1141</v>
      </c>
      <c r="G3876" s="5">
        <f>G3877</f>
        <v>166856.1</v>
      </c>
      <c r="H3876" s="5">
        <f t="shared" si="2059"/>
        <v>158284.79999999999</v>
      </c>
      <c r="I3876" s="5">
        <f t="shared" si="2059"/>
        <v>154800.5</v>
      </c>
      <c r="J3876" s="5">
        <f t="shared" si="2059"/>
        <v>0</v>
      </c>
    </row>
    <row r="3877" spans="1:10" ht="63" x14ac:dyDescent="0.25">
      <c r="A3877" s="4" t="s">
        <v>533</v>
      </c>
      <c r="B3877" s="4" t="s">
        <v>178</v>
      </c>
      <c r="C3877" s="4" t="s">
        <v>35</v>
      </c>
      <c r="D3877" s="4" t="s">
        <v>294</v>
      </c>
      <c r="E3877" s="4"/>
      <c r="F3877" s="15" t="s">
        <v>1143</v>
      </c>
      <c r="G3877" s="5">
        <f>G3878+G3881</f>
        <v>166856.1</v>
      </c>
      <c r="H3877" s="5">
        <f t="shared" ref="H3877:J3877" si="2060">H3878+H3881</f>
        <v>158284.79999999999</v>
      </c>
      <c r="I3877" s="5">
        <f t="shared" si="2060"/>
        <v>154800.5</v>
      </c>
      <c r="J3877" s="5">
        <f t="shared" si="2060"/>
        <v>0</v>
      </c>
    </row>
    <row r="3878" spans="1:10" ht="110.25" x14ac:dyDescent="0.25">
      <c r="A3878" s="4" t="s">
        <v>533</v>
      </c>
      <c r="B3878" s="4" t="s">
        <v>178</v>
      </c>
      <c r="C3878" s="4" t="s">
        <v>35</v>
      </c>
      <c r="D3878" s="4" t="s">
        <v>549</v>
      </c>
      <c r="E3878" s="4"/>
      <c r="F3878" s="15" t="s">
        <v>1145</v>
      </c>
      <c r="G3878" s="5">
        <f>G3879</f>
        <v>118383.2</v>
      </c>
      <c r="H3878" s="5">
        <f t="shared" ref="H3878:J3879" si="2061">H3879</f>
        <v>107930.5</v>
      </c>
      <c r="I3878" s="5">
        <f t="shared" si="2061"/>
        <v>104446.2</v>
      </c>
      <c r="J3878" s="5">
        <f t="shared" si="2061"/>
        <v>0</v>
      </c>
    </row>
    <row r="3879" spans="1:10" ht="31.5" x14ac:dyDescent="0.25">
      <c r="A3879" s="4" t="s">
        <v>533</v>
      </c>
      <c r="B3879" s="4" t="s">
        <v>178</v>
      </c>
      <c r="C3879" s="4" t="s">
        <v>35</v>
      </c>
      <c r="D3879" s="4" t="s">
        <v>549</v>
      </c>
      <c r="E3879" s="4" t="s">
        <v>302</v>
      </c>
      <c r="F3879" s="15" t="s">
        <v>639</v>
      </c>
      <c r="G3879" s="5">
        <f>G3880</f>
        <v>118383.2</v>
      </c>
      <c r="H3879" s="5">
        <f t="shared" si="2061"/>
        <v>107930.5</v>
      </c>
      <c r="I3879" s="5">
        <f t="shared" si="2061"/>
        <v>104446.2</v>
      </c>
      <c r="J3879" s="5">
        <f t="shared" si="2061"/>
        <v>0</v>
      </c>
    </row>
    <row r="3880" spans="1:10" x14ac:dyDescent="0.25">
      <c r="A3880" s="4" t="s">
        <v>533</v>
      </c>
      <c r="B3880" s="4" t="s">
        <v>178</v>
      </c>
      <c r="C3880" s="4" t="s">
        <v>35</v>
      </c>
      <c r="D3880" s="4" t="s">
        <v>549</v>
      </c>
      <c r="E3880" s="4" t="s">
        <v>301</v>
      </c>
      <c r="F3880" s="15" t="s">
        <v>640</v>
      </c>
      <c r="G3880" s="5">
        <v>118383.2</v>
      </c>
      <c r="H3880" s="5">
        <v>107930.5</v>
      </c>
      <c r="I3880" s="5">
        <v>104446.2</v>
      </c>
      <c r="J3880" s="5"/>
    </row>
    <row r="3881" spans="1:10" ht="63" x14ac:dyDescent="0.25">
      <c r="A3881" s="4" t="s">
        <v>533</v>
      </c>
      <c r="B3881" s="4" t="s">
        <v>178</v>
      </c>
      <c r="C3881" s="4" t="s">
        <v>35</v>
      </c>
      <c r="D3881" s="4" t="s">
        <v>550</v>
      </c>
      <c r="E3881" s="4"/>
      <c r="F3881" s="15" t="s">
        <v>1146</v>
      </c>
      <c r="G3881" s="5">
        <f>G3882</f>
        <v>48472.9</v>
      </c>
      <c r="H3881" s="5">
        <f t="shared" ref="H3881:J3882" si="2062">H3882</f>
        <v>50354.3</v>
      </c>
      <c r="I3881" s="5">
        <f t="shared" si="2062"/>
        <v>50354.3</v>
      </c>
      <c r="J3881" s="5">
        <f t="shared" si="2062"/>
        <v>0</v>
      </c>
    </row>
    <row r="3882" spans="1:10" ht="31.5" x14ac:dyDescent="0.25">
      <c r="A3882" s="4" t="s">
        <v>533</v>
      </c>
      <c r="B3882" s="4" t="s">
        <v>178</v>
      </c>
      <c r="C3882" s="4" t="s">
        <v>35</v>
      </c>
      <c r="D3882" s="4" t="s">
        <v>550</v>
      </c>
      <c r="E3882" s="4" t="s">
        <v>302</v>
      </c>
      <c r="F3882" s="15" t="s">
        <v>639</v>
      </c>
      <c r="G3882" s="5">
        <f>G3883</f>
        <v>48472.9</v>
      </c>
      <c r="H3882" s="5">
        <f t="shared" si="2062"/>
        <v>50354.3</v>
      </c>
      <c r="I3882" s="5">
        <f t="shared" si="2062"/>
        <v>50354.3</v>
      </c>
      <c r="J3882" s="5">
        <f t="shared" si="2062"/>
        <v>0</v>
      </c>
    </row>
    <row r="3883" spans="1:10" x14ac:dyDescent="0.25">
      <c r="A3883" s="4" t="s">
        <v>533</v>
      </c>
      <c r="B3883" s="4" t="s">
        <v>178</v>
      </c>
      <c r="C3883" s="4" t="s">
        <v>35</v>
      </c>
      <c r="D3883" s="4" t="s">
        <v>550</v>
      </c>
      <c r="E3883" s="4" t="s">
        <v>301</v>
      </c>
      <c r="F3883" s="15" t="s">
        <v>640</v>
      </c>
      <c r="G3883" s="5">
        <v>48472.9</v>
      </c>
      <c r="H3883" s="5">
        <v>50354.3</v>
      </c>
      <c r="I3883" s="5">
        <v>50354.3</v>
      </c>
      <c r="J3883" s="5"/>
    </row>
    <row r="3884" spans="1:10" s="10" customFormat="1" x14ac:dyDescent="0.25">
      <c r="A3884" s="9" t="s">
        <v>533</v>
      </c>
      <c r="B3884" s="9" t="s">
        <v>178</v>
      </c>
      <c r="C3884" s="9" t="s">
        <v>43</v>
      </c>
      <c r="D3884" s="9"/>
      <c r="E3884" s="9"/>
      <c r="F3884" s="14" t="s">
        <v>626</v>
      </c>
      <c r="G3884" s="11">
        <f>G3885+G3891</f>
        <v>2901.8</v>
      </c>
      <c r="H3884" s="11">
        <f t="shared" ref="H3884:J3884" si="2063">H3885+H3891</f>
        <v>3086.7</v>
      </c>
      <c r="I3884" s="11">
        <f t="shared" si="2063"/>
        <v>2801.4999999999995</v>
      </c>
      <c r="J3884" s="11">
        <f t="shared" si="2063"/>
        <v>0</v>
      </c>
    </row>
    <row r="3885" spans="1:10" ht="31.5" x14ac:dyDescent="0.25">
      <c r="A3885" s="4" t="s">
        <v>533</v>
      </c>
      <c r="B3885" s="4" t="s">
        <v>178</v>
      </c>
      <c r="C3885" s="4" t="s">
        <v>43</v>
      </c>
      <c r="D3885" s="4" t="s">
        <v>292</v>
      </c>
      <c r="E3885" s="4"/>
      <c r="F3885" s="15" t="s">
        <v>1130</v>
      </c>
      <c r="G3885" s="5">
        <f>G3886</f>
        <v>268.8</v>
      </c>
      <c r="H3885" s="5">
        <f t="shared" ref="H3885:J3889" si="2064">H3886</f>
        <v>265.7</v>
      </c>
      <c r="I3885" s="5">
        <f t="shared" si="2064"/>
        <v>262.5</v>
      </c>
      <c r="J3885" s="5">
        <f t="shared" si="2064"/>
        <v>0</v>
      </c>
    </row>
    <row r="3886" spans="1:10" x14ac:dyDescent="0.25">
      <c r="A3886" s="4" t="s">
        <v>533</v>
      </c>
      <c r="B3886" s="4" t="s">
        <v>178</v>
      </c>
      <c r="C3886" s="4" t="s">
        <v>43</v>
      </c>
      <c r="D3886" s="4" t="s">
        <v>293</v>
      </c>
      <c r="E3886" s="4"/>
      <c r="F3886" s="15" t="s">
        <v>1141</v>
      </c>
      <c r="G3886" s="5">
        <f>G3887</f>
        <v>268.8</v>
      </c>
      <c r="H3886" s="5">
        <f t="shared" si="2064"/>
        <v>265.7</v>
      </c>
      <c r="I3886" s="5">
        <f t="shared" si="2064"/>
        <v>262.5</v>
      </c>
      <c r="J3886" s="5">
        <f t="shared" si="2064"/>
        <v>0</v>
      </c>
    </row>
    <row r="3887" spans="1:10" ht="63" x14ac:dyDescent="0.25">
      <c r="A3887" s="4" t="s">
        <v>533</v>
      </c>
      <c r="B3887" s="4" t="s">
        <v>178</v>
      </c>
      <c r="C3887" s="4" t="s">
        <v>43</v>
      </c>
      <c r="D3887" s="4" t="s">
        <v>294</v>
      </c>
      <c r="E3887" s="4"/>
      <c r="F3887" s="15" t="s">
        <v>1143</v>
      </c>
      <c r="G3887" s="5">
        <f>G3888</f>
        <v>268.8</v>
      </c>
      <c r="H3887" s="5">
        <f t="shared" si="2064"/>
        <v>265.7</v>
      </c>
      <c r="I3887" s="5">
        <f t="shared" si="2064"/>
        <v>262.5</v>
      </c>
      <c r="J3887" s="5">
        <f t="shared" si="2064"/>
        <v>0</v>
      </c>
    </row>
    <row r="3888" spans="1:10" ht="47.25" x14ac:dyDescent="0.25">
      <c r="A3888" s="4" t="s">
        <v>533</v>
      </c>
      <c r="B3888" s="4" t="s">
        <v>178</v>
      </c>
      <c r="C3888" s="4" t="s">
        <v>43</v>
      </c>
      <c r="D3888" s="4" t="s">
        <v>291</v>
      </c>
      <c r="E3888" s="4"/>
      <c r="F3888" s="15" t="s">
        <v>1144</v>
      </c>
      <c r="G3888" s="5">
        <f>G3889</f>
        <v>268.8</v>
      </c>
      <c r="H3888" s="5">
        <f t="shared" si="2064"/>
        <v>265.7</v>
      </c>
      <c r="I3888" s="5">
        <f t="shared" si="2064"/>
        <v>262.5</v>
      </c>
      <c r="J3888" s="5">
        <f t="shared" si="2064"/>
        <v>0</v>
      </c>
    </row>
    <row r="3889" spans="1:10" ht="31.5" x14ac:dyDescent="0.25">
      <c r="A3889" s="4" t="s">
        <v>533</v>
      </c>
      <c r="B3889" s="4" t="s">
        <v>178</v>
      </c>
      <c r="C3889" s="4" t="s">
        <v>43</v>
      </c>
      <c r="D3889" s="4" t="s">
        <v>291</v>
      </c>
      <c r="E3889" s="4" t="s">
        <v>16</v>
      </c>
      <c r="F3889" s="15" t="s">
        <v>631</v>
      </c>
      <c r="G3889" s="5">
        <f>G3890</f>
        <v>268.8</v>
      </c>
      <c r="H3889" s="5">
        <f t="shared" si="2064"/>
        <v>265.7</v>
      </c>
      <c r="I3889" s="5">
        <f t="shared" si="2064"/>
        <v>262.5</v>
      </c>
      <c r="J3889" s="5">
        <f t="shared" si="2064"/>
        <v>0</v>
      </c>
    </row>
    <row r="3890" spans="1:10" ht="31.5" x14ac:dyDescent="0.25">
      <c r="A3890" s="4" t="s">
        <v>533</v>
      </c>
      <c r="B3890" s="4" t="s">
        <v>178</v>
      </c>
      <c r="C3890" s="4" t="s">
        <v>43</v>
      </c>
      <c r="D3890" s="4" t="s">
        <v>291</v>
      </c>
      <c r="E3890" s="4" t="s">
        <v>17</v>
      </c>
      <c r="F3890" s="15" t="s">
        <v>632</v>
      </c>
      <c r="G3890" s="5">
        <v>268.8</v>
      </c>
      <c r="H3890" s="5">
        <v>265.7</v>
      </c>
      <c r="I3890" s="5">
        <v>262.5</v>
      </c>
      <c r="J3890" s="5"/>
    </row>
    <row r="3891" spans="1:10" ht="31.5" x14ac:dyDescent="0.25">
      <c r="A3891" s="4" t="s">
        <v>533</v>
      </c>
      <c r="B3891" s="4" t="s">
        <v>178</v>
      </c>
      <c r="C3891" s="4" t="s">
        <v>43</v>
      </c>
      <c r="D3891" s="4" t="s">
        <v>27</v>
      </c>
      <c r="E3891" s="4"/>
      <c r="F3891" s="15" t="s">
        <v>1231</v>
      </c>
      <c r="G3891" s="5">
        <f>G3892</f>
        <v>2633</v>
      </c>
      <c r="H3891" s="5">
        <f t="shared" ref="H3891:J3892" si="2065">H3892</f>
        <v>2821</v>
      </c>
      <c r="I3891" s="5">
        <f t="shared" si="2065"/>
        <v>2538.9999999999995</v>
      </c>
      <c r="J3891" s="5">
        <f t="shared" si="2065"/>
        <v>0</v>
      </c>
    </row>
    <row r="3892" spans="1:10" x14ac:dyDescent="0.25">
      <c r="A3892" s="4" t="s">
        <v>533</v>
      </c>
      <c r="B3892" s="4" t="s">
        <v>178</v>
      </c>
      <c r="C3892" s="4" t="s">
        <v>43</v>
      </c>
      <c r="D3892" s="4" t="s">
        <v>28</v>
      </c>
      <c r="E3892" s="4"/>
      <c r="F3892" s="15" t="s">
        <v>1241</v>
      </c>
      <c r="G3892" s="5">
        <f>G3893</f>
        <v>2633</v>
      </c>
      <c r="H3892" s="5">
        <f t="shared" si="2065"/>
        <v>2821</v>
      </c>
      <c r="I3892" s="5">
        <f t="shared" si="2065"/>
        <v>2538.9999999999995</v>
      </c>
      <c r="J3892" s="5">
        <f t="shared" si="2065"/>
        <v>0</v>
      </c>
    </row>
    <row r="3893" spans="1:10" ht="78.75" x14ac:dyDescent="0.25">
      <c r="A3893" s="4" t="s">
        <v>533</v>
      </c>
      <c r="B3893" s="4" t="s">
        <v>178</v>
      </c>
      <c r="C3893" s="4" t="s">
        <v>43</v>
      </c>
      <c r="D3893" s="4" t="s">
        <v>551</v>
      </c>
      <c r="E3893" s="4"/>
      <c r="F3893" s="15" t="s">
        <v>1258</v>
      </c>
      <c r="G3893" s="5">
        <f>G3894+G3897</f>
        <v>2633</v>
      </c>
      <c r="H3893" s="5">
        <f t="shared" ref="H3893:J3893" si="2066">H3894+H3897</f>
        <v>2821</v>
      </c>
      <c r="I3893" s="5">
        <f t="shared" si="2066"/>
        <v>2538.9999999999995</v>
      </c>
      <c r="J3893" s="5">
        <f t="shared" si="2066"/>
        <v>0</v>
      </c>
    </row>
    <row r="3894" spans="1:10" ht="78.75" x14ac:dyDescent="0.25">
      <c r="A3894" s="4" t="s">
        <v>533</v>
      </c>
      <c r="B3894" s="4" t="s">
        <v>178</v>
      </c>
      <c r="C3894" s="4" t="s">
        <v>43</v>
      </c>
      <c r="D3894" s="4" t="s">
        <v>551</v>
      </c>
      <c r="E3894" s="4" t="s">
        <v>23</v>
      </c>
      <c r="F3894" s="15" t="s">
        <v>628</v>
      </c>
      <c r="G3894" s="5">
        <f>G3896+G3895</f>
        <v>2523.6</v>
      </c>
      <c r="H3894" s="5">
        <f t="shared" ref="H3894:J3894" si="2067">H3896+H3895</f>
        <v>2672.5</v>
      </c>
      <c r="I3894" s="5">
        <f t="shared" si="2067"/>
        <v>2405.3999999999996</v>
      </c>
      <c r="J3894" s="5">
        <f t="shared" si="2067"/>
        <v>0</v>
      </c>
    </row>
    <row r="3895" spans="1:10" x14ac:dyDescent="0.25">
      <c r="A3895" s="4" t="s">
        <v>533</v>
      </c>
      <c r="B3895" s="4" t="s">
        <v>178</v>
      </c>
      <c r="C3895" s="4" t="s">
        <v>43</v>
      </c>
      <c r="D3895" s="4" t="s">
        <v>551</v>
      </c>
      <c r="E3895" s="4" t="s">
        <v>24</v>
      </c>
      <c r="F3895" s="15" t="s">
        <v>629</v>
      </c>
      <c r="G3895" s="5">
        <v>644.29999999999995</v>
      </c>
      <c r="H3895" s="5">
        <v>644.29999999999995</v>
      </c>
      <c r="I3895" s="5">
        <v>644.29999999999995</v>
      </c>
      <c r="J3895" s="5"/>
    </row>
    <row r="3896" spans="1:10" ht="31.5" x14ac:dyDescent="0.25">
      <c r="A3896" s="4" t="s">
        <v>533</v>
      </c>
      <c r="B3896" s="4" t="s">
        <v>178</v>
      </c>
      <c r="C3896" s="4" t="s">
        <v>43</v>
      </c>
      <c r="D3896" s="4" t="s">
        <v>551</v>
      </c>
      <c r="E3896" s="4" t="s">
        <v>33</v>
      </c>
      <c r="F3896" s="15" t="s">
        <v>630</v>
      </c>
      <c r="G3896" s="5">
        <v>1879.3</v>
      </c>
      <c r="H3896" s="5">
        <v>2028.2</v>
      </c>
      <c r="I3896" s="5">
        <v>1761.1</v>
      </c>
      <c r="J3896" s="5"/>
    </row>
    <row r="3897" spans="1:10" ht="31.5" x14ac:dyDescent="0.25">
      <c r="A3897" s="4" t="s">
        <v>533</v>
      </c>
      <c r="B3897" s="4" t="s">
        <v>178</v>
      </c>
      <c r="C3897" s="4" t="s">
        <v>43</v>
      </c>
      <c r="D3897" s="4" t="s">
        <v>551</v>
      </c>
      <c r="E3897" s="4" t="s">
        <v>16</v>
      </c>
      <c r="F3897" s="15" t="s">
        <v>631</v>
      </c>
      <c r="G3897" s="5">
        <f>G3898</f>
        <v>109.4</v>
      </c>
      <c r="H3897" s="5">
        <f t="shared" ref="H3897:J3897" si="2068">H3898</f>
        <v>148.5</v>
      </c>
      <c r="I3897" s="5">
        <f t="shared" si="2068"/>
        <v>133.6</v>
      </c>
      <c r="J3897" s="5">
        <f t="shared" si="2068"/>
        <v>0</v>
      </c>
    </row>
    <row r="3898" spans="1:10" ht="31.5" x14ac:dyDescent="0.25">
      <c r="A3898" s="4" t="s">
        <v>533</v>
      </c>
      <c r="B3898" s="4" t="s">
        <v>178</v>
      </c>
      <c r="C3898" s="4" t="s">
        <v>43</v>
      </c>
      <c r="D3898" s="4" t="s">
        <v>551</v>
      </c>
      <c r="E3898" s="4" t="s">
        <v>17</v>
      </c>
      <c r="F3898" s="15" t="s">
        <v>632</v>
      </c>
      <c r="G3898" s="5">
        <v>109.4</v>
      </c>
      <c r="H3898" s="5">
        <v>148.5</v>
      </c>
      <c r="I3898" s="5">
        <v>133.6</v>
      </c>
      <c r="J3898" s="5"/>
    </row>
    <row r="3899" spans="1:10" s="3" customFormat="1" ht="31.5" x14ac:dyDescent="0.25">
      <c r="A3899" s="7" t="s">
        <v>552</v>
      </c>
      <c r="B3899" s="7"/>
      <c r="C3899" s="7"/>
      <c r="D3899" s="7"/>
      <c r="E3899" s="7"/>
      <c r="F3899" s="12" t="s">
        <v>586</v>
      </c>
      <c r="G3899" s="8">
        <f>G3900+G3914</f>
        <v>92329.1</v>
      </c>
      <c r="H3899" s="8">
        <f t="shared" ref="H3899:J3899" si="2069">H3900+H3914</f>
        <v>90415.7</v>
      </c>
      <c r="I3899" s="8">
        <f t="shared" si="2069"/>
        <v>79763.3</v>
      </c>
      <c r="J3899" s="8">
        <f t="shared" si="2069"/>
        <v>0</v>
      </c>
    </row>
    <row r="3900" spans="1:10" s="3" customFormat="1" x14ac:dyDescent="0.25">
      <c r="A3900" s="7" t="s">
        <v>552</v>
      </c>
      <c r="B3900" s="7" t="s">
        <v>10</v>
      </c>
      <c r="C3900" s="7"/>
      <c r="D3900" s="7"/>
      <c r="E3900" s="7"/>
      <c r="F3900" s="12" t="s">
        <v>587</v>
      </c>
      <c r="G3900" s="8">
        <f>G3901</f>
        <v>70468.100000000006</v>
      </c>
      <c r="H3900" s="8">
        <f t="shared" ref="H3900:J3902" si="2070">H3901</f>
        <v>69180.399999999994</v>
      </c>
      <c r="I3900" s="8">
        <f t="shared" si="2070"/>
        <v>69179.3</v>
      </c>
      <c r="J3900" s="8">
        <f t="shared" si="2070"/>
        <v>0</v>
      </c>
    </row>
    <row r="3901" spans="1:10" s="10" customFormat="1" x14ac:dyDescent="0.25">
      <c r="A3901" s="9" t="s">
        <v>552</v>
      </c>
      <c r="B3901" s="9" t="s">
        <v>10</v>
      </c>
      <c r="C3901" s="9" t="s">
        <v>11</v>
      </c>
      <c r="D3901" s="9"/>
      <c r="E3901" s="9"/>
      <c r="F3901" s="14" t="s">
        <v>603</v>
      </c>
      <c r="G3901" s="11">
        <f>G3902</f>
        <v>70468.100000000006</v>
      </c>
      <c r="H3901" s="11">
        <f t="shared" si="2070"/>
        <v>69180.399999999994</v>
      </c>
      <c r="I3901" s="11">
        <f t="shared" si="2070"/>
        <v>69179.3</v>
      </c>
      <c r="J3901" s="11">
        <f t="shared" si="2070"/>
        <v>0</v>
      </c>
    </row>
    <row r="3902" spans="1:10" ht="31.5" x14ac:dyDescent="0.25">
      <c r="A3902" s="4" t="s">
        <v>552</v>
      </c>
      <c r="B3902" s="4" t="s">
        <v>10</v>
      </c>
      <c r="C3902" s="4" t="s">
        <v>11</v>
      </c>
      <c r="D3902" s="4" t="s">
        <v>30</v>
      </c>
      <c r="E3902" s="4"/>
      <c r="F3902" s="15" t="s">
        <v>1273</v>
      </c>
      <c r="G3902" s="5">
        <f>G3903</f>
        <v>70468.100000000006</v>
      </c>
      <c r="H3902" s="5">
        <f t="shared" si="2070"/>
        <v>69180.399999999994</v>
      </c>
      <c r="I3902" s="5">
        <f t="shared" si="2070"/>
        <v>69179.3</v>
      </c>
      <c r="J3902" s="5">
        <f t="shared" si="2070"/>
        <v>0</v>
      </c>
    </row>
    <row r="3903" spans="1:10" ht="31.5" x14ac:dyDescent="0.25">
      <c r="A3903" s="4" t="s">
        <v>552</v>
      </c>
      <c r="B3903" s="4" t="s">
        <v>10</v>
      </c>
      <c r="C3903" s="4" t="s">
        <v>11</v>
      </c>
      <c r="D3903" s="4" t="s">
        <v>31</v>
      </c>
      <c r="E3903" s="4"/>
      <c r="F3903" s="15" t="s">
        <v>1276</v>
      </c>
      <c r="G3903" s="5">
        <f>G3904+G3907</f>
        <v>70468.100000000006</v>
      </c>
      <c r="H3903" s="5">
        <f t="shared" ref="H3903:J3903" si="2071">H3904+H3907</f>
        <v>69180.399999999994</v>
      </c>
      <c r="I3903" s="5">
        <f t="shared" si="2071"/>
        <v>69179.3</v>
      </c>
      <c r="J3903" s="5">
        <f t="shared" si="2071"/>
        <v>0</v>
      </c>
    </row>
    <row r="3904" spans="1:10" ht="31.5" x14ac:dyDescent="0.25">
      <c r="A3904" s="4" t="s">
        <v>552</v>
      </c>
      <c r="B3904" s="4" t="s">
        <v>10</v>
      </c>
      <c r="C3904" s="4" t="s">
        <v>11</v>
      </c>
      <c r="D3904" s="4" t="s">
        <v>32</v>
      </c>
      <c r="E3904" s="4"/>
      <c r="F3904" s="15" t="s">
        <v>1266</v>
      </c>
      <c r="G3904" s="5">
        <f>G3905</f>
        <v>65613.8</v>
      </c>
      <c r="H3904" s="5">
        <f t="shared" ref="H3904:J3905" si="2072">H3905</f>
        <v>64327.199999999997</v>
      </c>
      <c r="I3904" s="5">
        <f t="shared" si="2072"/>
        <v>64327.199999999997</v>
      </c>
      <c r="J3904" s="5">
        <f t="shared" si="2072"/>
        <v>0</v>
      </c>
    </row>
    <row r="3905" spans="1:10" ht="78.75" x14ac:dyDescent="0.25">
      <c r="A3905" s="4" t="s">
        <v>552</v>
      </c>
      <c r="B3905" s="4" t="s">
        <v>10</v>
      </c>
      <c r="C3905" s="4" t="s">
        <v>11</v>
      </c>
      <c r="D3905" s="4" t="s">
        <v>32</v>
      </c>
      <c r="E3905" s="4" t="s">
        <v>23</v>
      </c>
      <c r="F3905" s="15" t="s">
        <v>628</v>
      </c>
      <c r="G3905" s="5">
        <f>G3906</f>
        <v>65613.8</v>
      </c>
      <c r="H3905" s="5">
        <f t="shared" si="2072"/>
        <v>64327.199999999997</v>
      </c>
      <c r="I3905" s="5">
        <f t="shared" si="2072"/>
        <v>64327.199999999997</v>
      </c>
      <c r="J3905" s="5">
        <f t="shared" si="2072"/>
        <v>0</v>
      </c>
    </row>
    <row r="3906" spans="1:10" ht="31.5" x14ac:dyDescent="0.25">
      <c r="A3906" s="4" t="s">
        <v>552</v>
      </c>
      <c r="B3906" s="4" t="s">
        <v>10</v>
      </c>
      <c r="C3906" s="4" t="s">
        <v>11</v>
      </c>
      <c r="D3906" s="4" t="s">
        <v>32</v>
      </c>
      <c r="E3906" s="4" t="s">
        <v>33</v>
      </c>
      <c r="F3906" s="15" t="s">
        <v>630</v>
      </c>
      <c r="G3906" s="5">
        <v>65613.8</v>
      </c>
      <c r="H3906" s="5">
        <v>64327.199999999997</v>
      </c>
      <c r="I3906" s="5">
        <v>64327.199999999997</v>
      </c>
      <c r="J3906" s="5"/>
    </row>
    <row r="3907" spans="1:10" ht="31.5" x14ac:dyDescent="0.25">
      <c r="A3907" s="4" t="s">
        <v>552</v>
      </c>
      <c r="B3907" s="4" t="s">
        <v>10</v>
      </c>
      <c r="C3907" s="4" t="s">
        <v>11</v>
      </c>
      <c r="D3907" s="4" t="s">
        <v>34</v>
      </c>
      <c r="E3907" s="4"/>
      <c r="F3907" s="15" t="s">
        <v>1267</v>
      </c>
      <c r="G3907" s="5">
        <f>G3908+G3910+G3912</f>
        <v>4854.3</v>
      </c>
      <c r="H3907" s="5">
        <f t="shared" ref="H3907:J3907" si="2073">H3908+H3910+H3912</f>
        <v>4853.2</v>
      </c>
      <c r="I3907" s="5">
        <f t="shared" si="2073"/>
        <v>4852.1000000000004</v>
      </c>
      <c r="J3907" s="5">
        <f t="shared" si="2073"/>
        <v>0</v>
      </c>
    </row>
    <row r="3908" spans="1:10" ht="78.75" x14ac:dyDescent="0.25">
      <c r="A3908" s="4" t="s">
        <v>552</v>
      </c>
      <c r="B3908" s="4" t="s">
        <v>10</v>
      </c>
      <c r="C3908" s="4" t="s">
        <v>11</v>
      </c>
      <c r="D3908" s="4" t="s">
        <v>34</v>
      </c>
      <c r="E3908" s="4" t="s">
        <v>23</v>
      </c>
      <c r="F3908" s="15" t="s">
        <v>628</v>
      </c>
      <c r="G3908" s="5">
        <f>G3909</f>
        <v>153</v>
      </c>
      <c r="H3908" s="5">
        <f t="shared" ref="H3908:J3908" si="2074">H3909</f>
        <v>153</v>
      </c>
      <c r="I3908" s="5">
        <f t="shared" si="2074"/>
        <v>153</v>
      </c>
      <c r="J3908" s="5">
        <f t="shared" si="2074"/>
        <v>0</v>
      </c>
    </row>
    <row r="3909" spans="1:10" ht="31.5" x14ac:dyDescent="0.25">
      <c r="A3909" s="4" t="s">
        <v>552</v>
      </c>
      <c r="B3909" s="4" t="s">
        <v>10</v>
      </c>
      <c r="C3909" s="4" t="s">
        <v>11</v>
      </c>
      <c r="D3909" s="4" t="s">
        <v>34</v>
      </c>
      <c r="E3909" s="4" t="s">
        <v>33</v>
      </c>
      <c r="F3909" s="15" t="s">
        <v>630</v>
      </c>
      <c r="G3909" s="5">
        <v>153</v>
      </c>
      <c r="H3909" s="5">
        <v>153</v>
      </c>
      <c r="I3909" s="5">
        <v>153</v>
      </c>
      <c r="J3909" s="5"/>
    </row>
    <row r="3910" spans="1:10" ht="31.5" x14ac:dyDescent="0.25">
      <c r="A3910" s="4" t="s">
        <v>552</v>
      </c>
      <c r="B3910" s="4" t="s">
        <v>10</v>
      </c>
      <c r="C3910" s="4" t="s">
        <v>11</v>
      </c>
      <c r="D3910" s="4" t="s">
        <v>34</v>
      </c>
      <c r="E3910" s="4" t="s">
        <v>16</v>
      </c>
      <c r="F3910" s="15" t="s">
        <v>631</v>
      </c>
      <c r="G3910" s="5">
        <f>G3911</f>
        <v>4698</v>
      </c>
      <c r="H3910" s="5">
        <f t="shared" ref="H3910:J3910" si="2075">H3911</f>
        <v>4698</v>
      </c>
      <c r="I3910" s="5">
        <f t="shared" si="2075"/>
        <v>4698</v>
      </c>
      <c r="J3910" s="5">
        <f t="shared" si="2075"/>
        <v>0</v>
      </c>
    </row>
    <row r="3911" spans="1:10" ht="31.5" x14ac:dyDescent="0.25">
      <c r="A3911" s="4" t="s">
        <v>552</v>
      </c>
      <c r="B3911" s="4" t="s">
        <v>10</v>
      </c>
      <c r="C3911" s="4" t="s">
        <v>11</v>
      </c>
      <c r="D3911" s="4" t="s">
        <v>34</v>
      </c>
      <c r="E3911" s="4" t="s">
        <v>17</v>
      </c>
      <c r="F3911" s="15" t="s">
        <v>632</v>
      </c>
      <c r="G3911" s="5">
        <v>4698</v>
      </c>
      <c r="H3911" s="5">
        <v>4698</v>
      </c>
      <c r="I3911" s="5">
        <v>4698</v>
      </c>
      <c r="J3911" s="5"/>
    </row>
    <row r="3912" spans="1:10" x14ac:dyDescent="0.25">
      <c r="A3912" s="4" t="s">
        <v>552</v>
      </c>
      <c r="B3912" s="4" t="s">
        <v>10</v>
      </c>
      <c r="C3912" s="4" t="s">
        <v>11</v>
      </c>
      <c r="D3912" s="4" t="s">
        <v>34</v>
      </c>
      <c r="E3912" s="4" t="s">
        <v>18</v>
      </c>
      <c r="F3912" s="15" t="s">
        <v>647</v>
      </c>
      <c r="G3912" s="5">
        <f>G3913</f>
        <v>3.3</v>
      </c>
      <c r="H3912" s="5">
        <f t="shared" ref="H3912:J3912" si="2076">H3913</f>
        <v>2.2000000000000002</v>
      </c>
      <c r="I3912" s="5">
        <f t="shared" si="2076"/>
        <v>1.1000000000000001</v>
      </c>
      <c r="J3912" s="5">
        <f t="shared" si="2076"/>
        <v>0</v>
      </c>
    </row>
    <row r="3913" spans="1:10" x14ac:dyDescent="0.25">
      <c r="A3913" s="4" t="s">
        <v>552</v>
      </c>
      <c r="B3913" s="4" t="s">
        <v>10</v>
      </c>
      <c r="C3913" s="4" t="s">
        <v>11</v>
      </c>
      <c r="D3913" s="4" t="s">
        <v>34</v>
      </c>
      <c r="E3913" s="4" t="s">
        <v>25</v>
      </c>
      <c r="F3913" s="15" t="s">
        <v>650</v>
      </c>
      <c r="G3913" s="5">
        <v>3.3</v>
      </c>
      <c r="H3913" s="5">
        <v>2.2000000000000002</v>
      </c>
      <c r="I3913" s="5">
        <v>1.1000000000000001</v>
      </c>
      <c r="J3913" s="5"/>
    </row>
    <row r="3914" spans="1:10" s="3" customFormat="1" x14ac:dyDescent="0.25">
      <c r="A3914" s="7" t="s">
        <v>552</v>
      </c>
      <c r="B3914" s="7" t="s">
        <v>35</v>
      </c>
      <c r="C3914" s="7"/>
      <c r="D3914" s="7"/>
      <c r="E3914" s="7"/>
      <c r="F3914" s="12" t="s">
        <v>589</v>
      </c>
      <c r="G3914" s="8">
        <f>G3915</f>
        <v>21861</v>
      </c>
      <c r="H3914" s="8">
        <f t="shared" ref="H3914:J3915" si="2077">H3915</f>
        <v>21235.300000000003</v>
      </c>
      <c r="I3914" s="8">
        <f t="shared" si="2077"/>
        <v>10584</v>
      </c>
      <c r="J3914" s="8">
        <f t="shared" si="2077"/>
        <v>0</v>
      </c>
    </row>
    <row r="3915" spans="1:10" s="10" customFormat="1" x14ac:dyDescent="0.25">
      <c r="A3915" s="9" t="s">
        <v>552</v>
      </c>
      <c r="B3915" s="9" t="s">
        <v>35</v>
      </c>
      <c r="C3915" s="9" t="s">
        <v>58</v>
      </c>
      <c r="D3915" s="9"/>
      <c r="E3915" s="9"/>
      <c r="F3915" s="14" t="s">
        <v>610</v>
      </c>
      <c r="G3915" s="11">
        <f>G3916</f>
        <v>21861</v>
      </c>
      <c r="H3915" s="11">
        <f t="shared" si="2077"/>
        <v>21235.300000000003</v>
      </c>
      <c r="I3915" s="11">
        <f t="shared" si="2077"/>
        <v>10584</v>
      </c>
      <c r="J3915" s="11">
        <f t="shared" si="2077"/>
        <v>0</v>
      </c>
    </row>
    <row r="3916" spans="1:10" ht="31.5" x14ac:dyDescent="0.25">
      <c r="A3916" s="4" t="s">
        <v>552</v>
      </c>
      <c r="B3916" s="4" t="s">
        <v>35</v>
      </c>
      <c r="C3916" s="4" t="s">
        <v>58</v>
      </c>
      <c r="D3916" s="4" t="s">
        <v>237</v>
      </c>
      <c r="E3916" s="4"/>
      <c r="F3916" s="15" t="s">
        <v>1221</v>
      </c>
      <c r="G3916" s="5">
        <f>G3917+G3930</f>
        <v>21861</v>
      </c>
      <c r="H3916" s="5">
        <f t="shared" ref="H3916:J3916" si="2078">H3917+H3930</f>
        <v>21235.300000000003</v>
      </c>
      <c r="I3916" s="5">
        <f t="shared" si="2078"/>
        <v>10584</v>
      </c>
      <c r="J3916" s="5">
        <f t="shared" si="2078"/>
        <v>0</v>
      </c>
    </row>
    <row r="3917" spans="1:10" ht="47.25" x14ac:dyDescent="0.25">
      <c r="A3917" s="4" t="s">
        <v>552</v>
      </c>
      <c r="B3917" s="4" t="s">
        <v>35</v>
      </c>
      <c r="C3917" s="4" t="s">
        <v>58</v>
      </c>
      <c r="D3917" s="4" t="s">
        <v>238</v>
      </c>
      <c r="E3917" s="4"/>
      <c r="F3917" s="15" t="s">
        <v>1222</v>
      </c>
      <c r="G3917" s="5">
        <f>G3918</f>
        <v>4761.3</v>
      </c>
      <c r="H3917" s="5">
        <f t="shared" ref="H3917:J3917" si="2079">H3918</f>
        <v>2312</v>
      </c>
      <c r="I3917" s="5">
        <f t="shared" si="2079"/>
        <v>2312</v>
      </c>
      <c r="J3917" s="5">
        <f t="shared" si="2079"/>
        <v>0</v>
      </c>
    </row>
    <row r="3918" spans="1:10" ht="31.5" x14ac:dyDescent="0.25">
      <c r="A3918" s="4" t="s">
        <v>552</v>
      </c>
      <c r="B3918" s="4" t="s">
        <v>35</v>
      </c>
      <c r="C3918" s="4" t="s">
        <v>58</v>
      </c>
      <c r="D3918" s="4" t="s">
        <v>239</v>
      </c>
      <c r="E3918" s="4"/>
      <c r="F3918" s="15" t="s">
        <v>1223</v>
      </c>
      <c r="G3918" s="5">
        <f>G3919+G3924+G3927</f>
        <v>4761.3</v>
      </c>
      <c r="H3918" s="5">
        <f t="shared" ref="H3918:J3918" si="2080">H3919+H3924+H3927</f>
        <v>2312</v>
      </c>
      <c r="I3918" s="5">
        <f t="shared" si="2080"/>
        <v>2312</v>
      </c>
      <c r="J3918" s="5">
        <f t="shared" si="2080"/>
        <v>0</v>
      </c>
    </row>
    <row r="3919" spans="1:10" ht="31.5" x14ac:dyDescent="0.25">
      <c r="A3919" s="4" t="s">
        <v>552</v>
      </c>
      <c r="B3919" s="4" t="s">
        <v>35</v>
      </c>
      <c r="C3919" s="4" t="s">
        <v>58</v>
      </c>
      <c r="D3919" s="4" t="s">
        <v>553</v>
      </c>
      <c r="E3919" s="4"/>
      <c r="F3919" s="15" t="s">
        <v>1224</v>
      </c>
      <c r="G3919" s="5">
        <f>G3920+G3922</f>
        <v>2241.6</v>
      </c>
      <c r="H3919" s="5">
        <f t="shared" ref="H3919:J3919" si="2081">H3920+H3922</f>
        <v>2241.6</v>
      </c>
      <c r="I3919" s="5">
        <f t="shared" si="2081"/>
        <v>2241.6</v>
      </c>
      <c r="J3919" s="5">
        <f t="shared" si="2081"/>
        <v>0</v>
      </c>
    </row>
    <row r="3920" spans="1:10" ht="31.5" x14ac:dyDescent="0.25">
      <c r="A3920" s="4" t="s">
        <v>552</v>
      </c>
      <c r="B3920" s="4" t="s">
        <v>35</v>
      </c>
      <c r="C3920" s="4" t="s">
        <v>58</v>
      </c>
      <c r="D3920" s="4" t="s">
        <v>553</v>
      </c>
      <c r="E3920" s="4" t="s">
        <v>16</v>
      </c>
      <c r="F3920" s="15" t="s">
        <v>631</v>
      </c>
      <c r="G3920" s="5">
        <f>G3921</f>
        <v>1409.6</v>
      </c>
      <c r="H3920" s="5">
        <f t="shared" ref="H3920:J3920" si="2082">H3921</f>
        <v>1409.6</v>
      </c>
      <c r="I3920" s="5">
        <f t="shared" si="2082"/>
        <v>1409.6</v>
      </c>
      <c r="J3920" s="5">
        <f t="shared" si="2082"/>
        <v>0</v>
      </c>
    </row>
    <row r="3921" spans="1:10" ht="31.5" x14ac:dyDescent="0.25">
      <c r="A3921" s="4" t="s">
        <v>552</v>
      </c>
      <c r="B3921" s="4" t="s">
        <v>35</v>
      </c>
      <c r="C3921" s="4" t="s">
        <v>58</v>
      </c>
      <c r="D3921" s="4" t="s">
        <v>553</v>
      </c>
      <c r="E3921" s="4" t="s">
        <v>17</v>
      </c>
      <c r="F3921" s="15" t="s">
        <v>632</v>
      </c>
      <c r="G3921" s="5">
        <v>1409.6</v>
      </c>
      <c r="H3921" s="5">
        <v>1409.6</v>
      </c>
      <c r="I3921" s="5">
        <v>1409.6</v>
      </c>
      <c r="J3921" s="5"/>
    </row>
    <row r="3922" spans="1:10" x14ac:dyDescent="0.25">
      <c r="A3922" s="4" t="s">
        <v>552</v>
      </c>
      <c r="B3922" s="4" t="s">
        <v>35</v>
      </c>
      <c r="C3922" s="4" t="s">
        <v>58</v>
      </c>
      <c r="D3922" s="4" t="s">
        <v>553</v>
      </c>
      <c r="E3922" s="4" t="s">
        <v>18</v>
      </c>
      <c r="F3922" s="15" t="s">
        <v>647</v>
      </c>
      <c r="G3922" s="5">
        <f>G3923</f>
        <v>832</v>
      </c>
      <c r="H3922" s="5">
        <f t="shared" ref="H3922:J3922" si="2083">H3923</f>
        <v>832</v>
      </c>
      <c r="I3922" s="5">
        <f t="shared" si="2083"/>
        <v>832</v>
      </c>
      <c r="J3922" s="5">
        <f t="shared" si="2083"/>
        <v>0</v>
      </c>
    </row>
    <row r="3923" spans="1:10" x14ac:dyDescent="0.25">
      <c r="A3923" s="4" t="s">
        <v>552</v>
      </c>
      <c r="B3923" s="4" t="s">
        <v>35</v>
      </c>
      <c r="C3923" s="4" t="s">
        <v>58</v>
      </c>
      <c r="D3923" s="4" t="s">
        <v>553</v>
      </c>
      <c r="E3923" s="4" t="s">
        <v>19</v>
      </c>
      <c r="F3923" s="15" t="s">
        <v>649</v>
      </c>
      <c r="G3923" s="5">
        <v>832</v>
      </c>
      <c r="H3923" s="5">
        <v>832</v>
      </c>
      <c r="I3923" s="5">
        <v>832</v>
      </c>
      <c r="J3923" s="5"/>
    </row>
    <row r="3924" spans="1:10" ht="31.5" x14ac:dyDescent="0.25">
      <c r="A3924" s="4" t="s">
        <v>552</v>
      </c>
      <c r="B3924" s="4" t="s">
        <v>35</v>
      </c>
      <c r="C3924" s="4" t="s">
        <v>58</v>
      </c>
      <c r="D3924" s="4" t="s">
        <v>233</v>
      </c>
      <c r="E3924" s="4"/>
      <c r="F3924" s="15" t="s">
        <v>1225</v>
      </c>
      <c r="G3924" s="5">
        <f>G3925</f>
        <v>70.400000000000006</v>
      </c>
      <c r="H3924" s="5">
        <f t="shared" ref="H3924:J3925" si="2084">H3925</f>
        <v>70.400000000000006</v>
      </c>
      <c r="I3924" s="5">
        <f t="shared" si="2084"/>
        <v>70.400000000000006</v>
      </c>
      <c r="J3924" s="5">
        <f t="shared" si="2084"/>
        <v>0</v>
      </c>
    </row>
    <row r="3925" spans="1:10" ht="31.5" x14ac:dyDescent="0.25">
      <c r="A3925" s="4" t="s">
        <v>552</v>
      </c>
      <c r="B3925" s="4" t="s">
        <v>35</v>
      </c>
      <c r="C3925" s="4" t="s">
        <v>58</v>
      </c>
      <c r="D3925" s="4" t="s">
        <v>233</v>
      </c>
      <c r="E3925" s="4" t="s">
        <v>16</v>
      </c>
      <c r="F3925" s="15" t="s">
        <v>631</v>
      </c>
      <c r="G3925" s="5">
        <f>G3926</f>
        <v>70.400000000000006</v>
      </c>
      <c r="H3925" s="5">
        <f t="shared" si="2084"/>
        <v>70.400000000000006</v>
      </c>
      <c r="I3925" s="5">
        <f t="shared" si="2084"/>
        <v>70.400000000000006</v>
      </c>
      <c r="J3925" s="5">
        <f t="shared" si="2084"/>
        <v>0</v>
      </c>
    </row>
    <row r="3926" spans="1:10" ht="31.5" x14ac:dyDescent="0.25">
      <c r="A3926" s="4" t="s">
        <v>552</v>
      </c>
      <c r="B3926" s="4" t="s">
        <v>35</v>
      </c>
      <c r="C3926" s="4" t="s">
        <v>58</v>
      </c>
      <c r="D3926" s="4" t="s">
        <v>233</v>
      </c>
      <c r="E3926" s="4" t="s">
        <v>17</v>
      </c>
      <c r="F3926" s="15" t="s">
        <v>632</v>
      </c>
      <c r="G3926" s="5">
        <v>70.400000000000006</v>
      </c>
      <c r="H3926" s="5">
        <v>70.400000000000006</v>
      </c>
      <c r="I3926" s="5">
        <v>70.400000000000006</v>
      </c>
      <c r="J3926" s="5"/>
    </row>
    <row r="3927" spans="1:10" ht="63" x14ac:dyDescent="0.25">
      <c r="A3927" s="4" t="s">
        <v>552</v>
      </c>
      <c r="B3927" s="4" t="s">
        <v>35</v>
      </c>
      <c r="C3927" s="4" t="s">
        <v>58</v>
      </c>
      <c r="D3927" s="4" t="s">
        <v>554</v>
      </c>
      <c r="E3927" s="4"/>
      <c r="F3927" s="15" t="s">
        <v>1226</v>
      </c>
      <c r="G3927" s="5">
        <f>G3928</f>
        <v>2449.3000000000002</v>
      </c>
      <c r="H3927" s="5">
        <f t="shared" ref="H3927:J3928" si="2085">H3928</f>
        <v>0</v>
      </c>
      <c r="I3927" s="5">
        <f t="shared" si="2085"/>
        <v>0</v>
      </c>
      <c r="J3927" s="5">
        <f t="shared" si="2085"/>
        <v>0</v>
      </c>
    </row>
    <row r="3928" spans="1:10" ht="31.5" x14ac:dyDescent="0.25">
      <c r="A3928" s="4" t="s">
        <v>552</v>
      </c>
      <c r="B3928" s="4" t="s">
        <v>35</v>
      </c>
      <c r="C3928" s="4" t="s">
        <v>58</v>
      </c>
      <c r="D3928" s="4" t="s">
        <v>554</v>
      </c>
      <c r="E3928" s="4" t="s">
        <v>16</v>
      </c>
      <c r="F3928" s="15" t="s">
        <v>631</v>
      </c>
      <c r="G3928" s="5">
        <f>G3929</f>
        <v>2449.3000000000002</v>
      </c>
      <c r="H3928" s="5">
        <f t="shared" si="2085"/>
        <v>0</v>
      </c>
      <c r="I3928" s="5">
        <f t="shared" si="2085"/>
        <v>0</v>
      </c>
      <c r="J3928" s="5">
        <f t="shared" si="2085"/>
        <v>0</v>
      </c>
    </row>
    <row r="3929" spans="1:10" ht="31.5" x14ac:dyDescent="0.25">
      <c r="A3929" s="4" t="s">
        <v>552</v>
      </c>
      <c r="B3929" s="4" t="s">
        <v>35</v>
      </c>
      <c r="C3929" s="4" t="s">
        <v>58</v>
      </c>
      <c r="D3929" s="4" t="s">
        <v>554</v>
      </c>
      <c r="E3929" s="4" t="s">
        <v>17</v>
      </c>
      <c r="F3929" s="15" t="s">
        <v>632</v>
      </c>
      <c r="G3929" s="5">
        <v>2449.3000000000002</v>
      </c>
      <c r="H3929" s="5">
        <v>0</v>
      </c>
      <c r="I3929" s="5">
        <v>0</v>
      </c>
      <c r="J3929" s="5"/>
    </row>
    <row r="3930" spans="1:10" ht="47.25" x14ac:dyDescent="0.25">
      <c r="A3930" s="4" t="s">
        <v>552</v>
      </c>
      <c r="B3930" s="4" t="s">
        <v>35</v>
      </c>
      <c r="C3930" s="4" t="s">
        <v>58</v>
      </c>
      <c r="D3930" s="4" t="s">
        <v>557</v>
      </c>
      <c r="E3930" s="4"/>
      <c r="F3930" s="15" t="s">
        <v>1227</v>
      </c>
      <c r="G3930" s="5">
        <f>G3931</f>
        <v>17099.7</v>
      </c>
      <c r="H3930" s="5">
        <f t="shared" ref="H3930:J3930" si="2086">H3931</f>
        <v>18923.300000000003</v>
      </c>
      <c r="I3930" s="5">
        <f t="shared" si="2086"/>
        <v>8272</v>
      </c>
      <c r="J3930" s="5">
        <f t="shared" si="2086"/>
        <v>0</v>
      </c>
    </row>
    <row r="3931" spans="1:10" ht="31.5" x14ac:dyDescent="0.25">
      <c r="A3931" s="4" t="s">
        <v>552</v>
      </c>
      <c r="B3931" s="4" t="s">
        <v>35</v>
      </c>
      <c r="C3931" s="4" t="s">
        <v>58</v>
      </c>
      <c r="D3931" s="4" t="s">
        <v>558</v>
      </c>
      <c r="E3931" s="4"/>
      <c r="F3931" s="15" t="s">
        <v>1228</v>
      </c>
      <c r="G3931" s="5">
        <f>G3932+G3935</f>
        <v>17099.7</v>
      </c>
      <c r="H3931" s="5">
        <f t="shared" ref="H3931:J3931" si="2087">H3932+H3935</f>
        <v>18923.300000000003</v>
      </c>
      <c r="I3931" s="5">
        <f t="shared" si="2087"/>
        <v>8272</v>
      </c>
      <c r="J3931" s="5">
        <f t="shared" si="2087"/>
        <v>0</v>
      </c>
    </row>
    <row r="3932" spans="1:10" ht="31.5" x14ac:dyDescent="0.25">
      <c r="A3932" s="4" t="s">
        <v>552</v>
      </c>
      <c r="B3932" s="4" t="s">
        <v>35</v>
      </c>
      <c r="C3932" s="4" t="s">
        <v>58</v>
      </c>
      <c r="D3932" s="4" t="s">
        <v>555</v>
      </c>
      <c r="E3932" s="4"/>
      <c r="F3932" s="15" t="s">
        <v>1229</v>
      </c>
      <c r="G3932" s="5">
        <f>G3933</f>
        <v>16650.3</v>
      </c>
      <c r="H3932" s="5">
        <f t="shared" ref="H3932:J3933" si="2088">H3933</f>
        <v>18279.400000000001</v>
      </c>
      <c r="I3932" s="5">
        <f t="shared" si="2088"/>
        <v>7822.6</v>
      </c>
      <c r="J3932" s="5">
        <f t="shared" si="2088"/>
        <v>0</v>
      </c>
    </row>
    <row r="3933" spans="1:10" ht="31.5" x14ac:dyDescent="0.25">
      <c r="A3933" s="4" t="s">
        <v>552</v>
      </c>
      <c r="B3933" s="4" t="s">
        <v>35</v>
      </c>
      <c r="C3933" s="4" t="s">
        <v>58</v>
      </c>
      <c r="D3933" s="4" t="s">
        <v>555</v>
      </c>
      <c r="E3933" s="4" t="s">
        <v>16</v>
      </c>
      <c r="F3933" s="15" t="s">
        <v>631</v>
      </c>
      <c r="G3933" s="5">
        <f>G3934</f>
        <v>16650.3</v>
      </c>
      <c r="H3933" s="5">
        <f t="shared" si="2088"/>
        <v>18279.400000000001</v>
      </c>
      <c r="I3933" s="5">
        <f t="shared" si="2088"/>
        <v>7822.6</v>
      </c>
      <c r="J3933" s="5">
        <f t="shared" si="2088"/>
        <v>0</v>
      </c>
    </row>
    <row r="3934" spans="1:10" ht="31.5" x14ac:dyDescent="0.25">
      <c r="A3934" s="4" t="s">
        <v>552</v>
      </c>
      <c r="B3934" s="4" t="s">
        <v>35</v>
      </c>
      <c r="C3934" s="4" t="s">
        <v>58</v>
      </c>
      <c r="D3934" s="4" t="s">
        <v>555</v>
      </c>
      <c r="E3934" s="4" t="s">
        <v>17</v>
      </c>
      <c r="F3934" s="15" t="s">
        <v>632</v>
      </c>
      <c r="G3934" s="5">
        <v>16650.3</v>
      </c>
      <c r="H3934" s="5">
        <v>18279.400000000001</v>
      </c>
      <c r="I3934" s="5">
        <v>7822.6</v>
      </c>
      <c r="J3934" s="5"/>
    </row>
    <row r="3935" spans="1:10" x14ac:dyDescent="0.25">
      <c r="A3935" s="4" t="s">
        <v>552</v>
      </c>
      <c r="B3935" s="4" t="s">
        <v>35</v>
      </c>
      <c r="C3935" s="4" t="s">
        <v>58</v>
      </c>
      <c r="D3935" s="4" t="s">
        <v>556</v>
      </c>
      <c r="E3935" s="4"/>
      <c r="F3935" s="15" t="s">
        <v>1230</v>
      </c>
      <c r="G3935" s="5">
        <f>G3936</f>
        <v>449.4</v>
      </c>
      <c r="H3935" s="5">
        <f t="shared" ref="H3935:J3936" si="2089">H3936</f>
        <v>643.9</v>
      </c>
      <c r="I3935" s="5">
        <f t="shared" si="2089"/>
        <v>449.4</v>
      </c>
      <c r="J3935" s="5">
        <f t="shared" si="2089"/>
        <v>0</v>
      </c>
    </row>
    <row r="3936" spans="1:10" ht="31.5" x14ac:dyDescent="0.25">
      <c r="A3936" s="4" t="s">
        <v>552</v>
      </c>
      <c r="B3936" s="4" t="s">
        <v>35</v>
      </c>
      <c r="C3936" s="4" t="s">
        <v>58</v>
      </c>
      <c r="D3936" s="4" t="s">
        <v>556</v>
      </c>
      <c r="E3936" s="4" t="s">
        <v>16</v>
      </c>
      <c r="F3936" s="15" t="s">
        <v>631</v>
      </c>
      <c r="G3936" s="5">
        <f>G3937</f>
        <v>449.4</v>
      </c>
      <c r="H3936" s="5">
        <f t="shared" si="2089"/>
        <v>643.9</v>
      </c>
      <c r="I3936" s="5">
        <f t="shared" si="2089"/>
        <v>449.4</v>
      </c>
      <c r="J3936" s="5">
        <f t="shared" si="2089"/>
        <v>0</v>
      </c>
    </row>
    <row r="3937" spans="1:11" ht="31.5" x14ac:dyDescent="0.25">
      <c r="A3937" s="4" t="s">
        <v>552</v>
      </c>
      <c r="B3937" s="4" t="s">
        <v>35</v>
      </c>
      <c r="C3937" s="4" t="s">
        <v>58</v>
      </c>
      <c r="D3937" s="4" t="s">
        <v>556</v>
      </c>
      <c r="E3937" s="4" t="s">
        <v>17</v>
      </c>
      <c r="F3937" s="15" t="s">
        <v>632</v>
      </c>
      <c r="G3937" s="5">
        <v>449.4</v>
      </c>
      <c r="H3937" s="5">
        <v>643.9</v>
      </c>
      <c r="I3937" s="5">
        <v>449.4</v>
      </c>
      <c r="J3937" s="5"/>
    </row>
    <row r="3938" spans="1:11" s="3" customFormat="1" hidden="1" x14ac:dyDescent="0.25">
      <c r="A3938" s="7" t="s">
        <v>1013</v>
      </c>
      <c r="B3938" s="7" t="s">
        <v>1014</v>
      </c>
      <c r="C3938" s="7" t="s">
        <v>1014</v>
      </c>
      <c r="D3938" s="7" t="s">
        <v>1015</v>
      </c>
      <c r="E3938" s="7" t="s">
        <v>1013</v>
      </c>
      <c r="F3938" s="12" t="s">
        <v>1016</v>
      </c>
      <c r="G3938" s="8">
        <v>0</v>
      </c>
      <c r="H3938" s="8">
        <v>432970.1</v>
      </c>
      <c r="I3938" s="8">
        <v>886950.2</v>
      </c>
      <c r="J3938" s="8"/>
      <c r="K3938" s="2">
        <v>0</v>
      </c>
    </row>
    <row r="3939" spans="1:11" s="3" customFormat="1" ht="15.75" customHeight="1" x14ac:dyDescent="0.25">
      <c r="A3939" s="25" t="s">
        <v>1017</v>
      </c>
      <c r="B3939" s="26"/>
      <c r="C3939" s="26"/>
      <c r="D3939" s="26"/>
      <c r="E3939" s="26"/>
      <c r="F3939" s="27"/>
      <c r="G3939" s="8">
        <f>G11+G70+G115+G174+G260+G486+G878+G1091+G1292+G1499+G1711+G1919+G2125+G2326+G2504+G2595+G2830+G3052+G3167+G3229+G3351+G3438+G3588+G3726+G3745+G3764+G3792+G3899+G3938</f>
        <v>27955133.800000001</v>
      </c>
      <c r="H3939" s="8">
        <f>H11+H70+H115+H174+H260+H486+H878+H1091+H1292+H1499+H1711+H1919+H2125+H2326+H2504+H2595+H2830+H3052+H3167+H3229+H3351+H3438+H3588+H3726+H3745+H3764+H3792+H3899+H3938</f>
        <v>29314254.099999994</v>
      </c>
      <c r="I3939" s="8">
        <f>I11+I70+I115+I174+I260+I486+I878+I1091+I1292+I1499+I1711+I1919+I2125+I2326+I2504+I2595+I2830+I3052+I3167+I3229+I3351+I3438+I3588+I3726+I3745+I3764+I3792+I3899+I3938</f>
        <v>28909785.599999998</v>
      </c>
      <c r="J3939" s="8">
        <f>J11+J70+J115+J174+J260+J486+J878+J1091+J1292+J1499+J1711+J1919+J2125+J2326+J2504+J2595+J2830+J3052+J3167+J3229+J3351+J3438+J3588+J3726+J3745+J3764+J3792+J3899+J3938</f>
        <v>0</v>
      </c>
    </row>
    <row r="3942" spans="1:11" x14ac:dyDescent="0.25">
      <c r="H3942" s="17"/>
    </row>
  </sheetData>
  <autoFilter ref="A10:K3939">
    <filterColumn colId="10">
      <filters blank="1"/>
    </filterColumn>
  </autoFilter>
  <mergeCells count="8">
    <mergeCell ref="A7:I7"/>
    <mergeCell ref="A3939:F3939"/>
    <mergeCell ref="F1:G1"/>
    <mergeCell ref="F2:G2"/>
    <mergeCell ref="F3:G3"/>
    <mergeCell ref="H1:I1"/>
    <mergeCell ref="H2:I2"/>
    <mergeCell ref="H3:I3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2018-10-19T10:11:18Z</cp:lastPrinted>
  <dcterms:created xsi:type="dcterms:W3CDTF">2013-10-10T08:33:25Z</dcterms:created>
  <dcterms:modified xsi:type="dcterms:W3CDTF">2018-10-19T10:11:22Z</dcterms:modified>
</cp:coreProperties>
</file>