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532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25" i="2" l="1"/>
  <c r="D22" i="2" l="1"/>
  <c r="C20" i="2" l="1"/>
  <c r="C28" i="2" s="1"/>
  <c r="D23" i="2" l="1"/>
  <c r="D25" i="2" s="1"/>
  <c r="E22" i="2" s="1"/>
  <c r="E25" i="2" s="1"/>
  <c r="D19" i="2"/>
  <c r="D17" i="2" l="1"/>
  <c r="E19" i="2" l="1"/>
  <c r="D20" i="2"/>
  <c r="E17" i="2" l="1"/>
  <c r="E20" i="2" s="1"/>
  <c r="E28" i="2" s="1"/>
  <c r="D28" i="2"/>
</calcChain>
</file>

<file path=xl/sharedStrings.xml><?xml version="1.0" encoding="utf-8"?>
<sst xmlns="http://schemas.openxmlformats.org/spreadsheetml/2006/main" count="29" uniqueCount="22">
  <si>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</si>
  <si>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</si>
  <si>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</si>
  <si>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</si>
  <si>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</si>
  <si>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</si>
  <si>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</si>
  <si>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</si>
  <si>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</si>
  <si>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</si>
  <si>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</si>
  <si>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</si>
  <si>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</si>
  <si>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</si>
  <si>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</si>
  <si>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</si>
  <si>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</si>
  <si>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</si>
  <si>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2021 год и на плановый период 2022 и 2023 годов</t>
  </si>
  <si>
    <t>2023 год</t>
  </si>
  <si>
    <t>от 15.12.2020 № 261</t>
  </si>
  <si>
    <t>от 24.02.2021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</si>
</sst>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3" fontId="5" fillId="0" borderId="0" xfId="2" applyNumberFormat="1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zoomScaleSheetLayoutView="90" workbookViewId="0">
      <selection activeCell="B4" sqref="B4"/>
    </sheetView>
  </sheetViews>
  <sheetFormatPr defaultColWidth="9.109375" defaultRowHeight="13.8" x14ac:dyDescent="0.25"/>
  <cols>
    <col min="1" max="1" width="5.88671875" style="3" customWidth="1"/>
    <col min="2" max="2" width="52.44140625" style="18" customWidth="1"/>
    <col min="3" max="3" width="18.109375" style="3" customWidth="1"/>
    <col min="4" max="4" width="20.44140625" style="16" customWidth="1"/>
    <col min="5" max="5" width="19.33203125" style="16" customWidth="1"/>
    <col min="6" max="6" width="7.6640625" style="3" hidden="1" customWidth="1"/>
    <col min="7" max="8" width="0" style="3" hidden="1" customWidth="1"/>
    <col min="9" max="16384" width="9.109375" style="3"/>
  </cols>
  <sheetData>
    <row r="1" spans="1:5" ht="18" x14ac:dyDescent="0.35">
      <c r="A1" s="1"/>
      <c r="B1" s="1"/>
      <c r="C1" s="1"/>
      <c r="D1" s="29" t="s">
        <v>16</v>
      </c>
      <c r="E1" s="29"/>
    </row>
    <row r="2" spans="1:5" ht="18" x14ac:dyDescent="0.35">
      <c r="A2" s="1"/>
      <c r="B2" s="1"/>
      <c r="C2" s="1"/>
      <c r="D2" s="28" t="s">
        <v>4</v>
      </c>
      <c r="E2" s="28"/>
    </row>
    <row r="3" spans="1:5" ht="18" x14ac:dyDescent="0.35">
      <c r="A3" s="1"/>
      <c r="B3" s="1"/>
      <c r="C3" s="1"/>
      <c r="D3" s="28" t="s">
        <v>5</v>
      </c>
      <c r="E3" s="28"/>
    </row>
    <row r="4" spans="1:5" ht="18" x14ac:dyDescent="0.35">
      <c r="A4" s="1"/>
      <c r="B4" s="1"/>
      <c r="C4" s="1"/>
      <c r="D4" s="28" t="s">
        <v>21</v>
      </c>
      <c r="E4" s="28"/>
    </row>
    <row r="5" spans="1:5" ht="15.75" customHeight="1" x14ac:dyDescent="0.35">
      <c r="A5" s="1"/>
      <c r="B5" s="1"/>
      <c r="C5" s="1"/>
      <c r="D5" s="25"/>
      <c r="E5" s="25"/>
    </row>
    <row r="6" spans="1:5" ht="22.5" customHeight="1" x14ac:dyDescent="0.35">
      <c r="A6" s="1"/>
      <c r="B6" s="1"/>
      <c r="C6" s="1"/>
      <c r="D6" s="29" t="s">
        <v>16</v>
      </c>
      <c r="E6" s="29"/>
    </row>
    <row r="7" spans="1:5" ht="18" x14ac:dyDescent="0.35">
      <c r="A7" s="1"/>
      <c r="B7" s="1"/>
      <c r="C7" s="1"/>
      <c r="D7" s="28" t="s">
        <v>4</v>
      </c>
      <c r="E7" s="28"/>
    </row>
    <row r="8" spans="1:5" ht="16.5" customHeight="1" x14ac:dyDescent="0.35">
      <c r="A8" s="1"/>
      <c r="B8" s="1"/>
      <c r="C8" s="1"/>
      <c r="D8" s="28" t="s">
        <v>5</v>
      </c>
      <c r="E8" s="28"/>
    </row>
    <row r="9" spans="1:5" ht="18" x14ac:dyDescent="0.35">
      <c r="A9" s="1"/>
      <c r="B9" s="1"/>
      <c r="C9" s="1"/>
      <c r="D9" s="28" t="s">
        <v>20</v>
      </c>
      <c r="E9" s="28"/>
    </row>
    <row r="10" spans="1:5" ht="18" x14ac:dyDescent="0.35">
      <c r="A10" s="1"/>
      <c r="B10" s="1"/>
      <c r="C10" s="1"/>
      <c r="D10" s="25"/>
      <c r="E10" s="25"/>
    </row>
    <row r="11" spans="1:5" ht="48" customHeight="1" x14ac:dyDescent="0.25">
      <c r="A11" s="32" t="s">
        <v>18</v>
      </c>
      <c r="B11" s="32"/>
      <c r="C11" s="32"/>
      <c r="D11" s="32"/>
      <c r="E11" s="32"/>
    </row>
    <row r="12" spans="1:5" ht="17.399999999999999" x14ac:dyDescent="0.25">
      <c r="A12" s="27"/>
      <c r="B12" s="27"/>
      <c r="C12" s="27"/>
      <c r="D12" s="27"/>
      <c r="E12" s="27"/>
    </row>
    <row r="13" spans="1:5" ht="18" x14ac:dyDescent="0.35">
      <c r="A13" s="2" t="s">
        <v>0</v>
      </c>
      <c r="B13" s="1"/>
      <c r="C13" s="1"/>
      <c r="D13" s="14"/>
      <c r="E13" s="26" t="s">
        <v>14</v>
      </c>
    </row>
    <row r="14" spans="1:5" ht="15.75" customHeight="1" x14ac:dyDescent="0.25">
      <c r="A14" s="33" t="s">
        <v>1</v>
      </c>
      <c r="B14" s="33" t="s">
        <v>6</v>
      </c>
      <c r="C14" s="35" t="s">
        <v>7</v>
      </c>
      <c r="D14" s="34" t="s">
        <v>15</v>
      </c>
      <c r="E14" s="30" t="s">
        <v>19</v>
      </c>
    </row>
    <row r="15" spans="1:5" ht="27" customHeight="1" x14ac:dyDescent="0.25">
      <c r="A15" s="33"/>
      <c r="B15" s="33"/>
      <c r="C15" s="36"/>
      <c r="D15" s="34"/>
      <c r="E15" s="31"/>
    </row>
    <row r="16" spans="1:5" ht="43.5" customHeight="1" x14ac:dyDescent="0.25">
      <c r="A16" s="8" t="s">
        <v>2</v>
      </c>
      <c r="B16" s="4" t="s">
        <v>3</v>
      </c>
      <c r="C16" s="4"/>
      <c r="D16" s="15"/>
      <c r="E16" s="17"/>
    </row>
    <row r="17" spans="1:8" ht="26.25" customHeight="1" x14ac:dyDescent="0.35">
      <c r="A17" s="6"/>
      <c r="B17" s="7" t="s">
        <v>9</v>
      </c>
      <c r="C17" s="22">
        <v>0</v>
      </c>
      <c r="D17" s="23">
        <f>C20</f>
        <v>1615672.9</v>
      </c>
      <c r="E17" s="20">
        <f>D20</f>
        <v>3369207.6</v>
      </c>
    </row>
    <row r="18" spans="1:8" ht="30.75" customHeight="1" x14ac:dyDescent="0.35">
      <c r="A18" s="6"/>
      <c r="B18" s="5" t="s">
        <v>8</v>
      </c>
      <c r="C18" s="24">
        <v>1615672.9</v>
      </c>
      <c r="D18" s="22">
        <v>3369207.6</v>
      </c>
      <c r="E18" s="20">
        <v>4363445.5999999996</v>
      </c>
    </row>
    <row r="19" spans="1:8" ht="38.25" customHeight="1" x14ac:dyDescent="0.35">
      <c r="A19" s="6"/>
      <c r="B19" s="5" t="s">
        <v>13</v>
      </c>
      <c r="C19" s="24">
        <v>0</v>
      </c>
      <c r="D19" s="22">
        <f>C18</f>
        <v>1615672.9</v>
      </c>
      <c r="E19" s="20">
        <f>D18</f>
        <v>3369207.6</v>
      </c>
    </row>
    <row r="20" spans="1:8" ht="33" customHeight="1" x14ac:dyDescent="0.35">
      <c r="A20" s="9"/>
      <c r="B20" s="7" t="s">
        <v>17</v>
      </c>
      <c r="C20" s="24">
        <f>C17+C18</f>
        <v>1615672.9</v>
      </c>
      <c r="D20" s="22">
        <f>D17+D18-D19</f>
        <v>3369207.6</v>
      </c>
      <c r="E20" s="22">
        <f>E17+E18-E19</f>
        <v>4363445.5999999996</v>
      </c>
    </row>
    <row r="21" spans="1:8" ht="55.5" customHeight="1" x14ac:dyDescent="0.35">
      <c r="A21" s="13" t="s">
        <v>11</v>
      </c>
      <c r="B21" s="12" t="s">
        <v>10</v>
      </c>
      <c r="C21" s="19"/>
      <c r="D21" s="20"/>
      <c r="E21" s="21"/>
    </row>
    <row r="22" spans="1:8" ht="24.75" customHeight="1" x14ac:dyDescent="0.35">
      <c r="A22" s="11"/>
      <c r="B22" s="7" t="s">
        <v>9</v>
      </c>
      <c r="C22" s="22">
        <v>1417893</v>
      </c>
      <c r="D22" s="20">
        <f>C25</f>
        <v>1438404</v>
      </c>
      <c r="E22" s="20">
        <f>D25</f>
        <v>1938404</v>
      </c>
    </row>
    <row r="23" spans="1:8" ht="34.5" customHeight="1" x14ac:dyDescent="0.35">
      <c r="A23" s="10"/>
      <c r="B23" s="5" t="s">
        <v>8</v>
      </c>
      <c r="C23" s="24">
        <v>500000</v>
      </c>
      <c r="D23" s="20">
        <f>C23</f>
        <v>500000</v>
      </c>
      <c r="E23" s="20">
        <v>0</v>
      </c>
    </row>
    <row r="24" spans="1:8" ht="39.75" customHeight="1" x14ac:dyDescent="0.35">
      <c r="A24" s="10"/>
      <c r="B24" s="5" t="s">
        <v>13</v>
      </c>
      <c r="C24" s="24">
        <v>479489</v>
      </c>
      <c r="D24" s="20">
        <v>0</v>
      </c>
      <c r="E24" s="20">
        <v>0</v>
      </c>
    </row>
    <row r="25" spans="1:8" ht="30" customHeight="1" x14ac:dyDescent="0.35">
      <c r="A25" s="10"/>
      <c r="B25" s="7" t="s">
        <v>17</v>
      </c>
      <c r="C25" s="24">
        <f>C22+C23-C24</f>
        <v>1438404</v>
      </c>
      <c r="D25" s="22">
        <f>D22+D23</f>
        <v>1938404</v>
      </c>
      <c r="E25" s="22">
        <f>E22</f>
        <v>1938404</v>
      </c>
    </row>
    <row r="27" spans="1:8" x14ac:dyDescent="0.25">
      <c r="C27" s="16"/>
    </row>
    <row r="28" spans="1:8" hidden="1" x14ac:dyDescent="0.25">
      <c r="C28" s="16">
        <f>C20+C25</f>
        <v>3054076.9</v>
      </c>
      <c r="D28" s="16">
        <f>D20+D25</f>
        <v>5307611.5999999996</v>
      </c>
      <c r="E28" s="16">
        <f>E20+E22</f>
        <v>6301849.5999999996</v>
      </c>
      <c r="H28" s="3" t="s">
        <v>12</v>
      </c>
    </row>
  </sheetData>
  <sheetProtection password="CF5C" sheet="1" objects="1" scenarios="1"/>
  <mergeCells count="14">
    <mergeCell ref="D3:E3"/>
    <mergeCell ref="D8:E8"/>
    <mergeCell ref="D1:E1"/>
    <mergeCell ref="D2:E2"/>
    <mergeCell ref="E14:E15"/>
    <mergeCell ref="A11:E11"/>
    <mergeCell ref="A14:A15"/>
    <mergeCell ref="B14:B15"/>
    <mergeCell ref="D14:D15"/>
    <mergeCell ref="C14:C15"/>
    <mergeCell ref="D6:E6"/>
    <mergeCell ref="D7:E7"/>
    <mergeCell ref="D9:E9"/>
    <mergeCell ref="D4:E4"/>
  </mergeCells>
  <pageMargins left="0.8" right="0.70866141732283472" top="0.49" bottom="0.74803149606299213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2021-02-24T08:23:20Z</dcterms:modified>
</cp:coreProperties>
</file>