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8" i="1"/>
  <c r="I8"/>
  <c r="K8" s="1"/>
  <c r="J8" l="1"/>
  <c r="L8"/>
  <c r="M8" l="1"/>
</calcChain>
</file>

<file path=xl/sharedStrings.xml><?xml version="1.0" encoding="utf-8"?>
<sst xmlns="http://schemas.openxmlformats.org/spreadsheetml/2006/main" count="20" uniqueCount="20">
  <si>
    <t>Обоснование начальной (максимальной) цены договора</t>
  </si>
  <si>
    <t xml:space="preserve"> к Извещению о проведении запроса котировок цен</t>
  </si>
  <si>
    <t>в т.ч.</t>
  </si>
  <si>
    <t xml:space="preserve">ОМС </t>
  </si>
  <si>
    <t>Сумма по ОМС, руб</t>
  </si>
  <si>
    <t>Сумма всего, руб.</t>
  </si>
  <si>
    <t>ПД</t>
  </si>
  <si>
    <t xml:space="preserve">Наименование услуг </t>
  </si>
  <si>
    <t>Сумма по ПД, руб.</t>
  </si>
  <si>
    <t>№ 0356300000611000239 от 12.12.2011 г.</t>
  </si>
  <si>
    <t xml:space="preserve">оказание охранных услуг </t>
  </si>
  <si>
    <t>кол-во часов</t>
  </si>
  <si>
    <t xml:space="preserve"> средняя цена за 1 час, руб.</t>
  </si>
  <si>
    <t>бюджет</t>
  </si>
  <si>
    <t>Сумма по бюджету, руб</t>
  </si>
  <si>
    <t>Приложение № 4</t>
  </si>
  <si>
    <t xml:space="preserve">Цены исполнителей услуг </t>
  </si>
  <si>
    <t>Исполнитель № 1</t>
  </si>
  <si>
    <t>Исполнитель № 2</t>
  </si>
  <si>
    <t>Исполнитель № 3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</si>
</sst>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/>
    <xf numFmtId="2" fontId="2" fillId="0" borderId="0" xfId="0" applyNumberFormat="1" applyFont="1"/>
    <xf numFmtId="0" fontId="0" fillId="0" borderId="0" xfId="0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"/>
  <sheetViews>
    <sheetView tabSelected="1" workbookViewId="0">
      <selection activeCell="J14" sqref="J14"/>
    </sheetView>
  </sheetViews>
  <sheetFormatPr defaultRowHeight="12.75"/>
  <cols>
    <col min="1" max="1" width="17" customWidth="1"/>
    <col min="2" max="2" width="6.28515625" customWidth="1"/>
    <col min="3" max="3" width="5.85546875" bestFit="1" customWidth="1"/>
    <col min="4" max="4" width="5.85546875" customWidth="1"/>
    <col min="5" max="5" width="3.5703125" bestFit="1" customWidth="1"/>
    <col min="6" max="6" width="9.28515625" customWidth="1"/>
    <col min="7" max="7" width="8.85546875" customWidth="1"/>
    <col min="8" max="8" width="9.5703125" customWidth="1"/>
    <col min="9" max="9" width="7.85546875" customWidth="1"/>
    <col min="10" max="11" width="9.28515625" customWidth="1"/>
    <col min="12" max="12" width="9.5703125" customWidth="1"/>
    <col min="13" max="13" width="9.7109375" customWidth="1"/>
  </cols>
  <sheetData>
    <row r="1" spans="1:15">
      <c r="G1" s="4"/>
      <c r="H1" s="4"/>
      <c r="I1" s="4"/>
      <c r="J1" s="4"/>
      <c r="K1" s="4"/>
      <c r="L1" s="4"/>
      <c r="M1" s="4" t="s">
        <v>15</v>
      </c>
    </row>
    <row r="2" spans="1:15">
      <c r="G2" s="4"/>
      <c r="H2" s="4"/>
      <c r="I2" s="4"/>
      <c r="J2" s="4"/>
      <c r="K2" s="4"/>
      <c r="L2" s="4"/>
      <c r="M2" s="4" t="s">
        <v>1</v>
      </c>
    </row>
    <row r="3" spans="1:15">
      <c r="G3" s="4"/>
      <c r="H3" s="4"/>
      <c r="I3" s="4"/>
      <c r="J3" s="4"/>
      <c r="K3" s="4"/>
      <c r="L3" s="4"/>
      <c r="M3" s="4" t="s">
        <v>9</v>
      </c>
    </row>
    <row r="5" spans="1:15" ht="15.75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5" ht="22.5" customHeight="1">
      <c r="A6" s="16" t="s">
        <v>7</v>
      </c>
      <c r="B6" s="16" t="s">
        <v>11</v>
      </c>
      <c r="C6" s="18" t="s">
        <v>2</v>
      </c>
      <c r="D6" s="19"/>
      <c r="E6" s="20"/>
      <c r="F6" s="22" t="s">
        <v>16</v>
      </c>
      <c r="G6" s="23"/>
      <c r="H6" s="24"/>
      <c r="I6" s="16" t="s">
        <v>12</v>
      </c>
      <c r="J6" s="16" t="s">
        <v>4</v>
      </c>
      <c r="K6" s="16" t="s">
        <v>14</v>
      </c>
      <c r="L6" s="16" t="s">
        <v>8</v>
      </c>
      <c r="M6" s="21" t="s">
        <v>5</v>
      </c>
    </row>
    <row r="7" spans="1:15" ht="47.25" customHeight="1">
      <c r="A7" s="17"/>
      <c r="B7" s="17"/>
      <c r="C7" s="5" t="s">
        <v>3</v>
      </c>
      <c r="D7" s="13" t="s">
        <v>13</v>
      </c>
      <c r="E7" s="6" t="s">
        <v>6</v>
      </c>
      <c r="F7" s="14" t="s">
        <v>17</v>
      </c>
      <c r="G7" s="14" t="s">
        <v>18</v>
      </c>
      <c r="H7" s="14" t="s">
        <v>19</v>
      </c>
      <c r="I7" s="17"/>
      <c r="J7" s="17"/>
      <c r="K7" s="17"/>
      <c r="L7" s="17"/>
      <c r="M7" s="21"/>
      <c r="N7" s="1"/>
      <c r="O7" s="1"/>
    </row>
    <row r="8" spans="1:15" ht="26.25">
      <c r="A8" s="7" t="s">
        <v>10</v>
      </c>
      <c r="B8" s="8">
        <f>C8+D8+E8</f>
        <v>4368</v>
      </c>
      <c r="C8" s="8">
        <v>3887</v>
      </c>
      <c r="D8" s="8">
        <v>306</v>
      </c>
      <c r="E8" s="8">
        <v>175</v>
      </c>
      <c r="F8" s="11">
        <v>75</v>
      </c>
      <c r="G8" s="9">
        <v>65</v>
      </c>
      <c r="H8" s="9">
        <v>60</v>
      </c>
      <c r="I8" s="12">
        <f>(F8+G8+H8)/3</f>
        <v>66.666666666666671</v>
      </c>
      <c r="J8" s="10">
        <f>C8*I8</f>
        <v>259133.33333333334</v>
      </c>
      <c r="K8" s="10">
        <f>D8*I8</f>
        <v>20400</v>
      </c>
      <c r="L8" s="10">
        <f>E8*I8</f>
        <v>11666.666666666668</v>
      </c>
      <c r="M8" s="10">
        <f>J8+K8+L8</f>
        <v>291200.00000000006</v>
      </c>
      <c r="N8" s="2"/>
      <c r="O8" s="1"/>
    </row>
    <row r="9" spans="1:15" ht="15">
      <c r="A9" s="1"/>
      <c r="B9" s="1"/>
      <c r="C9" s="1"/>
      <c r="D9" s="1"/>
      <c r="E9" s="1"/>
      <c r="F9" s="1"/>
      <c r="G9" s="1"/>
      <c r="H9" s="1"/>
      <c r="I9" s="3"/>
      <c r="J9" s="3"/>
      <c r="K9" s="3"/>
      <c r="L9" s="3"/>
      <c r="M9" s="3"/>
      <c r="N9" s="1"/>
      <c r="O9" s="1"/>
    </row>
    <row r="10" spans="1:15" ht="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</sheetData>
  <mergeCells count="10">
    <mergeCell ref="A5:M5"/>
    <mergeCell ref="A6:A7"/>
    <mergeCell ref="B6:B7"/>
    <mergeCell ref="C6:E6"/>
    <mergeCell ref="I6:I7"/>
    <mergeCell ref="M6:M7"/>
    <mergeCell ref="J6:J7"/>
    <mergeCell ref="L6:L7"/>
    <mergeCell ref="K6:K7"/>
    <mergeCell ref="F6:H6"/>
  </mergeCells>
  <phoneticPr fontId="0" type="noConversion"/>
  <pageMargins left="0.78740157480314965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olgapeo</cp:lastModifiedBy>
  <cp:lastPrinted>2011-12-12T09:10:05Z</cp:lastPrinted>
  <dcterms:created xsi:type="dcterms:W3CDTF">2011-08-12T05:29:57Z</dcterms:created>
  <dcterms:modified xsi:type="dcterms:W3CDTF">2011-12-12T09:10:15Z</dcterms:modified>
</cp:coreProperties>
</file>