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0" i="1" l="1"/>
  <c r="J16" i="1" s="1"/>
  <c r="J17" i="1" s="1"/>
  <c r="J18" i="1" s="1"/>
  <c r="J19" i="1" l="1"/>
  <c r="J20" i="1" s="1"/>
</calcChain>
</file>

<file path=xl/sharedStrings.xml><?xml version="1.0" encoding="utf-8"?>
<sst xmlns="http://schemas.openxmlformats.org/spreadsheetml/2006/main" count="32" uniqueCount="32">
  <si>
    <t>Согласовано:</t>
  </si>
  <si>
    <t>Утверждаю:</t>
  </si>
  <si>
    <t>____________________________</t>
  </si>
  <si>
    <t>_______________________________</t>
  </si>
  <si>
    <t>М.П."____"______________2011 г</t>
  </si>
  <si>
    <t>М.П."____"_________________2011 г</t>
  </si>
  <si>
    <t>Смета</t>
  </si>
  <si>
    <t>на разработку проектно-сметной документации на капитальный ремонт кровли здания по адресу: ул. Циолковского, 4 (лит.А)</t>
  </si>
  <si>
    <t>Наименование проектной организации:</t>
  </si>
  <si>
    <t>Заказчик: МУ "СМИ"</t>
  </si>
  <si>
    <t>№ 
п/п</t>
  </si>
  <si>
    <t>Характеристика здания или
 вида работ</t>
  </si>
  <si>
    <t>№ частей, глав, таблиц,
и пунктов указаний к разделу или
главе сборника цен на проектные 
работы для строительства</t>
  </si>
  <si>
    <t>a</t>
  </si>
  <si>
    <t>b</t>
  </si>
  <si>
    <t>объем</t>
  </si>
  <si>
    <t>Р.Д.</t>
  </si>
  <si>
    <t>объем
 работ</t>
  </si>
  <si>
    <t xml:space="preserve">
объем
работ по
сметам</t>
  </si>
  <si>
    <t>Итог
 тыс. руб.</t>
  </si>
  <si>
    <t>Нежилое здание</t>
  </si>
  <si>
    <t xml:space="preserve">Справочник базовых цен на проектные работы для строительства М 2010г.         Таблица 25, таблица 42, МУ прил.3
К1=0,6-рабочая документация,
К2=0,05 объем работ крыша (5%),
К3=1,09-объем работ сметная документация (9%)                                                        </t>
  </si>
  <si>
    <t>Общим объемом 2475 м3</t>
  </si>
  <si>
    <t>2 этажа</t>
  </si>
  <si>
    <t>Стадия РД</t>
  </si>
  <si>
    <t>Сумма</t>
  </si>
  <si>
    <t>Уральский коэффициент</t>
  </si>
  <si>
    <t>Коэффициент инфляции</t>
  </si>
  <si>
    <t>НДС</t>
  </si>
  <si>
    <t>Сумма с НДС</t>
  </si>
  <si>
    <t xml:space="preserve">Смету составила: </t>
  </si>
  <si>
    <t>С.П. Серикова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</si>
</sst>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/>
    <xf numFmtId="164" fontId="1" fillId="0" borderId="0" xfId="0" applyNumberFormat="1" applyFon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 applyBorder="1"/>
    <xf numFmtId="9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B25" sqref="B25"/>
    </sheetView>
  </sheetViews>
  <sheetFormatPr defaultRowHeight="15.75" x14ac:dyDescent="0.25"/>
  <cols>
    <col min="1" max="1" width="9.140625" style="4"/>
    <col min="2" max="2" width="26.7109375" style="4" customWidth="1"/>
    <col min="3" max="3" width="33.7109375" style="4" customWidth="1"/>
    <col min="4" max="4" width="12.7109375" style="4" customWidth="1"/>
    <col min="5" max="9" width="9.140625" style="4"/>
    <col min="10" max="10" width="16" style="4" customWidth="1"/>
    <col min="11" max="16384" width="9.140625" style="4"/>
  </cols>
  <sheetData>
    <row r="1" spans="1:12" x14ac:dyDescent="0.25">
      <c r="A1" s="1"/>
      <c r="B1" s="1" t="s">
        <v>0</v>
      </c>
      <c r="C1" s="1"/>
      <c r="D1" s="1"/>
      <c r="E1" s="1"/>
      <c r="F1" s="1"/>
      <c r="G1" s="2" t="s">
        <v>1</v>
      </c>
      <c r="H1" s="3"/>
      <c r="I1" s="3"/>
      <c r="J1" s="3"/>
      <c r="K1" s="3"/>
    </row>
    <row r="2" spans="1:12" x14ac:dyDescent="0.25">
      <c r="A2" s="1"/>
      <c r="B2" s="1" t="s">
        <v>2</v>
      </c>
      <c r="C2" s="1"/>
      <c r="D2" s="1"/>
      <c r="E2" s="1"/>
      <c r="F2" s="1"/>
      <c r="G2" s="2" t="s">
        <v>3</v>
      </c>
      <c r="H2" s="3"/>
      <c r="I2" s="3"/>
      <c r="J2" s="3"/>
      <c r="K2" s="3"/>
    </row>
    <row r="3" spans="1:12" x14ac:dyDescent="0.25">
      <c r="A3" s="1"/>
      <c r="B3" s="1" t="s">
        <v>4</v>
      </c>
      <c r="C3" s="1"/>
      <c r="D3" s="1"/>
      <c r="E3" s="1"/>
      <c r="F3" s="1"/>
      <c r="G3" s="2" t="s">
        <v>5</v>
      </c>
      <c r="H3" s="2"/>
      <c r="I3" s="2"/>
      <c r="J3" s="2"/>
      <c r="K3" s="2"/>
    </row>
    <row r="4" spans="1:12" x14ac:dyDescent="0.25">
      <c r="A4" s="1"/>
      <c r="B4" s="1"/>
      <c r="C4" s="1"/>
      <c r="D4" s="1"/>
      <c r="E4" s="1"/>
      <c r="F4" s="1"/>
      <c r="G4" s="1"/>
      <c r="H4" s="1"/>
      <c r="I4" s="5"/>
      <c r="J4" s="5"/>
      <c r="K4" s="5"/>
      <c r="L4" s="1"/>
    </row>
    <row r="5" spans="1:12" x14ac:dyDescent="0.25">
      <c r="A5" s="1"/>
      <c r="B5" s="1"/>
      <c r="C5" s="1"/>
      <c r="D5" s="1" t="s">
        <v>6</v>
      </c>
      <c r="E5" s="1"/>
      <c r="F5" s="1"/>
      <c r="G5" s="1"/>
      <c r="H5" s="1"/>
      <c r="I5" s="1"/>
      <c r="J5" s="1"/>
      <c r="K5" s="1"/>
      <c r="L5" s="1"/>
    </row>
    <row r="6" spans="1:12" x14ac:dyDescent="0.25">
      <c r="A6" s="30" t="s">
        <v>7</v>
      </c>
      <c r="B6" s="31"/>
      <c r="C6" s="31"/>
      <c r="D6" s="31"/>
      <c r="E6" s="31"/>
      <c r="F6" s="31"/>
      <c r="G6" s="31"/>
      <c r="H6" s="31"/>
      <c r="I6" s="1"/>
      <c r="J6" s="1"/>
      <c r="K6" s="1"/>
      <c r="L6" s="1"/>
    </row>
    <row r="7" spans="1:12" x14ac:dyDescent="0.25">
      <c r="A7" s="32" t="s">
        <v>8</v>
      </c>
      <c r="B7" s="32"/>
      <c r="C7" s="32"/>
      <c r="D7" s="32"/>
      <c r="E7" s="32"/>
      <c r="F7" s="32"/>
      <c r="G7" s="32"/>
      <c r="H7" s="32"/>
      <c r="I7" s="1"/>
      <c r="J7" s="1"/>
      <c r="K7" s="1"/>
      <c r="L7" s="1"/>
    </row>
    <row r="8" spans="1:12" x14ac:dyDescent="0.25">
      <c r="A8" s="33" t="s">
        <v>9</v>
      </c>
      <c r="B8" s="33"/>
      <c r="C8" s="33"/>
      <c r="D8" s="33"/>
      <c r="E8" s="33"/>
      <c r="F8" s="33"/>
      <c r="G8" s="33"/>
      <c r="H8" s="33"/>
      <c r="I8" s="1"/>
      <c r="J8" s="1"/>
      <c r="K8" s="1"/>
      <c r="L8" s="1"/>
    </row>
    <row r="9" spans="1:12" ht="94.5" x14ac:dyDescent="0.25">
      <c r="A9" s="6" t="s">
        <v>10</v>
      </c>
      <c r="B9" s="7" t="s">
        <v>11</v>
      </c>
      <c r="C9" s="7" t="s">
        <v>12</v>
      </c>
      <c r="D9" s="8" t="s">
        <v>13</v>
      </c>
      <c r="E9" s="8" t="s">
        <v>14</v>
      </c>
      <c r="F9" s="8" t="s">
        <v>15</v>
      </c>
      <c r="G9" s="8" t="s">
        <v>16</v>
      </c>
      <c r="H9" s="7" t="s">
        <v>17</v>
      </c>
      <c r="I9" s="7" t="s">
        <v>18</v>
      </c>
      <c r="J9" s="7" t="s">
        <v>19</v>
      </c>
      <c r="K9" s="9"/>
      <c r="L9" s="10"/>
    </row>
    <row r="10" spans="1:12" x14ac:dyDescent="0.25">
      <c r="A10" s="11"/>
      <c r="B10" s="11" t="s">
        <v>20</v>
      </c>
      <c r="C10" s="24" t="s">
        <v>21</v>
      </c>
      <c r="D10" s="21">
        <v>582.01</v>
      </c>
      <c r="E10" s="21">
        <v>0.111</v>
      </c>
      <c r="F10" s="18">
        <v>2475</v>
      </c>
      <c r="G10" s="27">
        <v>0.6</v>
      </c>
      <c r="H10" s="18">
        <v>0.05</v>
      </c>
      <c r="I10" s="18">
        <v>1.0900000000000001</v>
      </c>
      <c r="J10" s="21">
        <f>((D10+(E10*F10))*G10*H10*I10)</f>
        <v>28.015234500000002</v>
      </c>
      <c r="K10" s="12"/>
      <c r="L10" s="10"/>
    </row>
    <row r="11" spans="1:12" x14ac:dyDescent="0.25">
      <c r="A11" s="11"/>
      <c r="B11" s="11" t="s">
        <v>22</v>
      </c>
      <c r="C11" s="25"/>
      <c r="D11" s="22"/>
      <c r="E11" s="22"/>
      <c r="F11" s="19"/>
      <c r="G11" s="28"/>
      <c r="H11" s="19"/>
      <c r="I11" s="19"/>
      <c r="J11" s="22"/>
      <c r="K11" s="12"/>
      <c r="L11" s="10"/>
    </row>
    <row r="12" spans="1:12" x14ac:dyDescent="0.25">
      <c r="A12" s="11"/>
      <c r="B12" s="11" t="s">
        <v>23</v>
      </c>
      <c r="C12" s="25"/>
      <c r="D12" s="22"/>
      <c r="E12" s="22"/>
      <c r="F12" s="19"/>
      <c r="G12" s="28"/>
      <c r="H12" s="19"/>
      <c r="I12" s="19"/>
      <c r="J12" s="22"/>
      <c r="K12" s="12"/>
      <c r="L12" s="10"/>
    </row>
    <row r="13" spans="1:12" x14ac:dyDescent="0.25">
      <c r="A13" s="11"/>
      <c r="B13" s="11" t="s">
        <v>24</v>
      </c>
      <c r="C13" s="25"/>
      <c r="D13" s="22"/>
      <c r="E13" s="22"/>
      <c r="F13" s="19"/>
      <c r="G13" s="28"/>
      <c r="H13" s="19"/>
      <c r="I13" s="19"/>
      <c r="J13" s="22"/>
      <c r="K13" s="12"/>
      <c r="L13" s="10"/>
    </row>
    <row r="14" spans="1:12" x14ac:dyDescent="0.25">
      <c r="A14" s="11"/>
      <c r="B14" s="11"/>
      <c r="C14" s="25"/>
      <c r="D14" s="22"/>
      <c r="E14" s="22"/>
      <c r="F14" s="19"/>
      <c r="G14" s="28"/>
      <c r="H14" s="19"/>
      <c r="I14" s="19"/>
      <c r="J14" s="22"/>
      <c r="K14" s="12"/>
      <c r="L14" s="10"/>
    </row>
    <row r="15" spans="1:12" ht="48" customHeight="1" x14ac:dyDescent="0.25">
      <c r="A15" s="11"/>
      <c r="B15" s="11"/>
      <c r="C15" s="26"/>
      <c r="D15" s="23"/>
      <c r="E15" s="23"/>
      <c r="F15" s="20"/>
      <c r="G15" s="29"/>
      <c r="H15" s="20"/>
      <c r="I15" s="20"/>
      <c r="J15" s="23"/>
      <c r="K15" s="12"/>
      <c r="L15" s="10"/>
    </row>
    <row r="16" spans="1:12" x14ac:dyDescent="0.25">
      <c r="A16" s="11"/>
      <c r="B16" s="11" t="s">
        <v>25</v>
      </c>
      <c r="C16" s="11"/>
      <c r="D16" s="11"/>
      <c r="E16" s="11"/>
      <c r="F16" s="11"/>
      <c r="G16" s="11"/>
      <c r="H16" s="11"/>
      <c r="I16" s="11"/>
      <c r="J16" s="13">
        <f>SUM(J10:J15)</f>
        <v>28.015234500000002</v>
      </c>
      <c r="K16" s="12"/>
      <c r="L16" s="10"/>
    </row>
    <row r="17" spans="1:12" x14ac:dyDescent="0.25">
      <c r="A17" s="11"/>
      <c r="B17" s="11" t="s">
        <v>26</v>
      </c>
      <c r="C17" s="11">
        <v>1.075</v>
      </c>
      <c r="D17" s="11"/>
      <c r="E17" s="11"/>
      <c r="F17" s="11"/>
      <c r="G17" s="11"/>
      <c r="H17" s="11"/>
      <c r="I17" s="11"/>
      <c r="J17" s="14">
        <f>J16*C17</f>
        <v>30.116377087500002</v>
      </c>
      <c r="K17" s="12"/>
      <c r="L17" s="10"/>
    </row>
    <row r="18" spans="1:12" x14ac:dyDescent="0.25">
      <c r="A18" s="11"/>
      <c r="B18" s="11" t="s">
        <v>27</v>
      </c>
      <c r="C18" s="11">
        <v>3.27</v>
      </c>
      <c r="D18" s="11"/>
      <c r="E18" s="11"/>
      <c r="F18" s="11"/>
      <c r="G18" s="11"/>
      <c r="H18" s="11"/>
      <c r="I18" s="11"/>
      <c r="J18" s="13">
        <f>J17*C18</f>
        <v>98.480553076125005</v>
      </c>
      <c r="K18" s="15"/>
      <c r="L18" s="10"/>
    </row>
    <row r="19" spans="1:12" x14ac:dyDescent="0.25">
      <c r="A19" s="11"/>
      <c r="B19" s="11" t="s">
        <v>28</v>
      </c>
      <c r="C19" s="16">
        <v>0.18</v>
      </c>
      <c r="D19" s="11"/>
      <c r="E19" s="11"/>
      <c r="F19" s="11"/>
      <c r="G19" s="11"/>
      <c r="H19" s="11"/>
      <c r="I19" s="11"/>
      <c r="J19" s="13">
        <f>C19*J18</f>
        <v>17.726499553702499</v>
      </c>
      <c r="K19" s="15"/>
      <c r="L19" s="10"/>
    </row>
    <row r="20" spans="1:12" x14ac:dyDescent="0.25">
      <c r="A20" s="11"/>
      <c r="B20" s="11" t="s">
        <v>29</v>
      </c>
      <c r="C20" s="11"/>
      <c r="D20" s="11"/>
      <c r="E20" s="11"/>
      <c r="F20" s="11"/>
      <c r="G20" s="11"/>
      <c r="H20" s="11"/>
      <c r="I20" s="11"/>
      <c r="J20" s="13">
        <f>SUM(J18:J19)</f>
        <v>116.2070526298275</v>
      </c>
      <c r="K20" s="15"/>
      <c r="L20" s="10"/>
    </row>
    <row r="21" spans="1:1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5"/>
      <c r="K21" s="15"/>
      <c r="L21" s="10"/>
    </row>
    <row r="22" spans="1:12" x14ac:dyDescent="0.25">
      <c r="A22" s="1"/>
      <c r="B22" s="1" t="s">
        <v>30</v>
      </c>
      <c r="C22" s="17" t="s">
        <v>31</v>
      </c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</sheetData>
  <mergeCells count="11">
    <mergeCell ref="A6:H6"/>
    <mergeCell ref="A7:H7"/>
    <mergeCell ref="A8:H8"/>
    <mergeCell ref="I10:I15"/>
    <mergeCell ref="J10:J15"/>
    <mergeCell ref="C10:C15"/>
    <mergeCell ref="D10:D15"/>
    <mergeCell ref="E10:E15"/>
    <mergeCell ref="F10:F15"/>
    <mergeCell ref="G10:G15"/>
    <mergeCell ref="H10:H15"/>
  </mergeCells>
  <pageMargins left="0.31496062992125984" right="0" top="0.74803149606299213" bottom="0.74803149606299213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2011-12-19T09:41:26Z</dcterms:modified>
</cp:coreProperties>
</file>