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6" i="1"/>
  <c r="F16"/>
  <c r="E16"/>
  <c r="G15"/>
  <c r="G14"/>
  <c r="G13"/>
  <c r="G12"/>
  <c r="G11"/>
  <c r="G10"/>
</calcChain>
</file>

<file path=xl/sharedStrings.xml><?xml version="1.0" encoding="utf-8"?>
<sst xmlns="http://schemas.openxmlformats.org/spreadsheetml/2006/main" count="15" uniqueCount="15">
  <si>
    <t xml:space="preserve">Сводная ведомость по содержанию и техническому обследованию объектов  ливневой канализации </t>
  </si>
  <si>
    <t>№п/п</t>
  </si>
  <si>
    <t>Наименование работ</t>
  </si>
  <si>
    <t>Сумма</t>
  </si>
  <si>
    <t>НДС</t>
  </si>
  <si>
    <t>Общая</t>
  </si>
  <si>
    <t>без/НДС</t>
  </si>
  <si>
    <t>Промывка (прочистка)  трубопроводов ливневой канализации</t>
  </si>
  <si>
    <t>Очистка колодцев и ливнеприемников</t>
  </si>
  <si>
    <t>Ремонт верхнего строения  колодцев ( с разборкой асфальта и заменой люка)</t>
  </si>
  <si>
    <t>Ремонт верхнего строения колодцев с заменой плиты, люка, разборкой асфальта</t>
  </si>
  <si>
    <t xml:space="preserve">Ремонт верхнего строения колодцев с заменой плиты, люка </t>
  </si>
  <si>
    <t>Ремонт верхнего строения колодца (замена люка)</t>
  </si>
  <si>
    <t>Замена крышек, решеток</t>
  </si>
  <si>
    <t>ИТОГО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</si>
</sst>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11" xfId="0" applyBorder="1" applyAlignment="1">
      <alignment horizontal="center"/>
    </xf>
    <xf numFmtId="0" fontId="0" fillId="0" borderId="12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3" fontId="0" fillId="0" borderId="14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0" fontId="0" fillId="0" borderId="17" xfId="0" applyBorder="1"/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3" fontId="0" fillId="0" borderId="21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0" fontId="0" fillId="0" borderId="13" xfId="0" applyBorder="1" applyAlignment="1">
      <alignment horizontal="center"/>
    </xf>
    <xf numFmtId="0" fontId="0" fillId="0" borderId="24" xfId="0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3" fontId="0" fillId="0" borderId="28" xfId="0" applyNumberFormat="1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3" fontId="0" fillId="0" borderId="35" xfId="0" applyNumberFormat="1" applyBorder="1"/>
    <xf numFmtId="3" fontId="0" fillId="0" borderId="2" xfId="0" applyNumberFormat="1" applyBorder="1"/>
    <xf numFmtId="3" fontId="0" fillId="0" borderId="36" xfId="0" applyNumberFormat="1" applyBorder="1"/>
    <xf numFmtId="0" fontId="0" fillId="0" borderId="37" xfId="0" applyBorder="1"/>
    <xf numFmtId="0" fontId="0" fillId="0" borderId="38" xfId="0" applyBorder="1"/>
    <xf numFmtId="0" fontId="0" fillId="0" borderId="39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H16"/>
  <sheetViews>
    <sheetView tabSelected="1" workbookViewId="0">
      <selection activeCell="C20" sqref="C20"/>
    </sheetView>
  </sheetViews>
  <sheetFormatPr defaultRowHeight="15"/>
  <cols>
    <col min="1" max="1" width="6.7109375" customWidth="1"/>
    <col min="4" max="4" width="21.42578125" customWidth="1"/>
    <col min="5" max="5" width="9.85546875" customWidth="1"/>
  </cols>
  <sheetData>
    <row r="5" spans="1:8" ht="30.75" customHeight="1">
      <c r="A5" s="9" t="s">
        <v>0</v>
      </c>
      <c r="B5" s="9"/>
      <c r="C5" s="9"/>
      <c r="D5" s="9"/>
      <c r="E5" s="9"/>
      <c r="F5" s="9"/>
      <c r="G5" s="9"/>
      <c r="H5" s="10"/>
    </row>
    <row r="6" spans="1:8" ht="15.75" thickBot="1"/>
    <row r="7" spans="1:8" ht="15.75" thickBot="1">
      <c r="A7" s="11" t="s">
        <v>1</v>
      </c>
      <c r="B7" s="4" t="s">
        <v>2</v>
      </c>
      <c r="C7" s="5"/>
      <c r="D7" s="6"/>
      <c r="E7" s="37" t="s">
        <v>3</v>
      </c>
      <c r="F7" s="38"/>
      <c r="G7" s="39"/>
    </row>
    <row r="8" spans="1:8" ht="15.75" thickBot="1">
      <c r="A8" s="28"/>
      <c r="B8" s="16"/>
      <c r="C8" s="8"/>
      <c r="D8" s="17"/>
      <c r="E8" s="43" t="s">
        <v>6</v>
      </c>
      <c r="F8" s="44" t="s">
        <v>4</v>
      </c>
      <c r="G8" s="45" t="s">
        <v>5</v>
      </c>
    </row>
    <row r="9" spans="1:8" ht="28.5" customHeight="1">
      <c r="A9" s="21">
        <v>1</v>
      </c>
      <c r="B9" s="22" t="s">
        <v>7</v>
      </c>
      <c r="C9" s="23"/>
      <c r="D9" s="24"/>
      <c r="E9" s="25">
        <v>4458719</v>
      </c>
      <c r="F9" s="26">
        <v>802569</v>
      </c>
      <c r="G9" s="27">
        <v>5261288</v>
      </c>
    </row>
    <row r="10" spans="1:8">
      <c r="A10" s="12">
        <v>2</v>
      </c>
      <c r="B10" s="7" t="s">
        <v>8</v>
      </c>
      <c r="C10" s="2"/>
      <c r="D10" s="13"/>
      <c r="E10" s="18">
        <v>315319</v>
      </c>
      <c r="F10" s="20">
        <v>56757</v>
      </c>
      <c r="G10" s="19">
        <f>E10+F10</f>
        <v>372076</v>
      </c>
      <c r="H10" s="1"/>
    </row>
    <row r="11" spans="1:8" ht="34.5" customHeight="1">
      <c r="A11" s="12">
        <v>3</v>
      </c>
      <c r="B11" s="14" t="s">
        <v>9</v>
      </c>
      <c r="C11" s="3"/>
      <c r="D11" s="15"/>
      <c r="E11" s="18">
        <v>59062</v>
      </c>
      <c r="F11" s="20">
        <v>10631</v>
      </c>
      <c r="G11" s="19">
        <f>E11+F11</f>
        <v>69693</v>
      </c>
    </row>
    <row r="12" spans="1:8" ht="31.5" customHeight="1">
      <c r="A12" s="12">
        <v>4</v>
      </c>
      <c r="B12" s="14" t="s">
        <v>10</v>
      </c>
      <c r="C12" s="3"/>
      <c r="D12" s="15"/>
      <c r="E12" s="18">
        <v>31653</v>
      </c>
      <c r="F12" s="20">
        <v>5698</v>
      </c>
      <c r="G12" s="19">
        <f>E12+F12</f>
        <v>37351</v>
      </c>
    </row>
    <row r="13" spans="1:8" ht="28.5" customHeight="1">
      <c r="A13" s="12">
        <v>5</v>
      </c>
      <c r="B13" s="14" t="s">
        <v>11</v>
      </c>
      <c r="C13" s="3"/>
      <c r="D13" s="15"/>
      <c r="E13" s="18">
        <v>23476</v>
      </c>
      <c r="F13" s="20">
        <v>4226</v>
      </c>
      <c r="G13" s="19">
        <f>E13+F13</f>
        <v>27702</v>
      </c>
    </row>
    <row r="14" spans="1:8" ht="35.25" customHeight="1">
      <c r="A14" s="12">
        <v>6</v>
      </c>
      <c r="B14" s="14" t="s">
        <v>12</v>
      </c>
      <c r="C14" s="3"/>
      <c r="D14" s="15"/>
      <c r="E14" s="18">
        <v>28466</v>
      </c>
      <c r="F14" s="20">
        <v>5124</v>
      </c>
      <c r="G14" s="19">
        <f>E14+F14</f>
        <v>33590</v>
      </c>
    </row>
    <row r="15" spans="1:8" ht="15.75" thickBot="1">
      <c r="A15" s="29">
        <v>7</v>
      </c>
      <c r="B15" s="30" t="s">
        <v>13</v>
      </c>
      <c r="C15" s="31"/>
      <c r="D15" s="32"/>
      <c r="E15" s="33">
        <v>167481</v>
      </c>
      <c r="F15" s="34">
        <v>30147</v>
      </c>
      <c r="G15" s="35">
        <f>E15+F15</f>
        <v>197628</v>
      </c>
    </row>
    <row r="16" spans="1:8" ht="15.75" thickBot="1">
      <c r="A16" s="36"/>
      <c r="B16" s="37" t="s">
        <v>14</v>
      </c>
      <c r="C16" s="38"/>
      <c r="D16" s="39"/>
      <c r="E16" s="40">
        <f>E9+E10+E11+E12+E13+E14+E15</f>
        <v>5084176</v>
      </c>
      <c r="F16" s="41">
        <f>F9+F10+F11+F12+F13+F14+F15</f>
        <v>915152</v>
      </c>
      <c r="G16" s="42">
        <f>G9+G10+G11+G12+G13+G14+G15</f>
        <v>5999328</v>
      </c>
      <c r="H16" s="1"/>
    </row>
  </sheetData>
  <mergeCells count="12">
    <mergeCell ref="B16:D16"/>
    <mergeCell ref="A5:G5"/>
    <mergeCell ref="B10:D10"/>
    <mergeCell ref="B11:D11"/>
    <mergeCell ref="B12:D12"/>
    <mergeCell ref="B13:D13"/>
    <mergeCell ref="B14:D14"/>
    <mergeCell ref="B15:D15"/>
    <mergeCell ref="E7:G7"/>
    <mergeCell ref="B7:D8"/>
    <mergeCell ref="A7:A8"/>
    <mergeCell ref="B9:D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МУ Пермблагоустройство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Savicheva</dc:creator>
  <cp:lastModifiedBy>Savicheva</cp:lastModifiedBy>
  <dcterms:created xsi:type="dcterms:W3CDTF">2012-03-27T06:22:01Z</dcterms:created>
  <dcterms:modified xsi:type="dcterms:W3CDTF">2012-03-27T06:43:57Z</dcterms:modified>
</cp:coreProperties>
</file>