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Смета" sheetId="1" r:id="rId1"/>
    <sheet name="расшифровка" sheetId="2" r:id="rId2"/>
  </sheets>
  <calcPr calcId="125725"/>
</workbook>
</file>

<file path=xl/calcChain.xml><?xml version="1.0" encoding="utf-8"?>
<calcChain xmlns="http://schemas.openxmlformats.org/spreadsheetml/2006/main">
  <c r="J14" i="2"/>
  <c r="J25" i="1"/>
  <c r="I25"/>
  <c r="F25"/>
  <c r="J21"/>
  <c r="I21"/>
  <c r="F21"/>
</calcChain>
</file>

<file path=xl/sharedStrings.xml><?xml version="1.0" encoding="utf-8"?>
<sst xmlns="http://schemas.openxmlformats.org/spreadsheetml/2006/main" count="43" uniqueCount="39">
  <si>
    <t>Утверждаю:</t>
  </si>
  <si>
    <t>Директор МКУ "Пермблагоустройство</t>
  </si>
  <si>
    <t>_____________________М.С.Якушев</t>
  </si>
  <si>
    <t>"_________" ___________Якушев М.С.</t>
  </si>
  <si>
    <t>Смета на выполненин работ</t>
  </si>
  <si>
    <t>Наименование работ</t>
  </si>
  <si>
    <t>Процент</t>
  </si>
  <si>
    <t>Сумма затрат на 1 км сетей</t>
  </si>
  <si>
    <t>Примечание</t>
  </si>
  <si>
    <t>Сумма затрат  на 1 точку</t>
  </si>
  <si>
    <t>Сумма затрат на 1642 точки</t>
  </si>
  <si>
    <t>Расходы по внутреннему транспорту (10% от стоимости работ)</t>
  </si>
  <si>
    <t>Расшифровка затрат</t>
  </si>
  <si>
    <t>ИТОГО:</t>
  </si>
  <si>
    <t>Табл.4</t>
  </si>
  <si>
    <t xml:space="preserve"> </t>
  </si>
  <si>
    <t>Основная з/плата</t>
  </si>
  <si>
    <t>Итого плановая сметная стоимость</t>
  </si>
  <si>
    <t>НДС</t>
  </si>
  <si>
    <t>ИТОГО  с НДС</t>
  </si>
  <si>
    <t>протяженность -12,068км</t>
  </si>
  <si>
    <t>Согласовано:</t>
  </si>
  <si>
    <t>Расшифровка  затрат</t>
  </si>
  <si>
    <t>1. СТОИМОСТЬ РАБОТ</t>
  </si>
  <si>
    <t>Наименование операций</t>
  </si>
  <si>
    <t>Норма времени, час</t>
  </si>
  <si>
    <t>Расценка</t>
  </si>
  <si>
    <t>Обоснование</t>
  </si>
  <si>
    <t>1. Геодезические работы</t>
  </si>
  <si>
    <t>Полевые работы: Стоимость изысканий трасс подземных инженерных сетей на  застроенной территории, 2 категория сложности, в ценах  2011 г.</t>
  </si>
  <si>
    <t>Камеральные работы: Стоимость изысканий трасс подземных инженерных сетей на застроенной территории, 2 категория сложности, в ценах 2001 г.</t>
  </si>
  <si>
    <t>справочник СБЦ 3-14-2А</t>
  </si>
  <si>
    <t>справочник СБЦ 3-14-3Б</t>
  </si>
  <si>
    <t>Полевые работы с учетом индекса изменения стоимости (3,42) на 1 кв. 2012г.</t>
  </si>
  <si>
    <t>Приложение 3 к письму Минрегеона России, от 28 февраля 2012 г. № 4122-ИП/08</t>
  </si>
  <si>
    <t>Камеральные работы с учетом индекса изменения стоимости (3,42) на 1 кв. 2012</t>
  </si>
  <si>
    <t>Приложение 3 к письму Минрегеона России, от 28 февраля 2012 г. № 44-КК/08</t>
  </si>
  <si>
    <t xml:space="preserve">ИТОГО </t>
  </si>
  <si>
    <t>по обследованию (топогрофической съемке ) сетей ливневой канализации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</si>
</sst>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0" fillId="0" borderId="8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7" xfId="0" applyBorder="1"/>
    <xf numFmtId="0" fontId="0" fillId="0" borderId="18" xfId="0" applyBorder="1"/>
    <xf numFmtId="0" fontId="0" fillId="0" borderId="4" xfId="0" applyBorder="1"/>
    <xf numFmtId="0" fontId="0" fillId="0" borderId="9" xfId="0" applyBorder="1"/>
    <xf numFmtId="9" fontId="0" fillId="0" borderId="11" xfId="0" applyNumberFormat="1" applyBorder="1"/>
    <xf numFmtId="4" fontId="0" fillId="0" borderId="11" xfId="0" applyNumberFormat="1" applyBorder="1"/>
    <xf numFmtId="4" fontId="0" fillId="0" borderId="12" xfId="0" applyNumberFormat="1" applyBorder="1"/>
    <xf numFmtId="0" fontId="1" fillId="0" borderId="14" xfId="0" applyFont="1" applyBorder="1"/>
    <xf numFmtId="0" fontId="1" fillId="0" borderId="15" xfId="0" applyFont="1" applyBorder="1"/>
    <xf numFmtId="0" fontId="1" fillId="0" borderId="8" xfId="0" applyFont="1" applyBorder="1"/>
    <xf numFmtId="0" fontId="1" fillId="0" borderId="9" xfId="0" applyFont="1" applyBorder="1"/>
    <xf numFmtId="4" fontId="1" fillId="0" borderId="8" xfId="0" applyNumberFormat="1" applyFont="1" applyBorder="1"/>
    <xf numFmtId="4" fontId="1" fillId="0" borderId="9" xfId="0" applyNumberFormat="1" applyFont="1" applyBorder="1"/>
    <xf numFmtId="0" fontId="1" fillId="0" borderId="1" xfId="0" applyFont="1" applyBorder="1"/>
    <xf numFmtId="0" fontId="1" fillId="0" borderId="6" xfId="0" applyFont="1" applyBorder="1"/>
    <xf numFmtId="0" fontId="0" fillId="0" borderId="38" xfId="0" applyBorder="1"/>
    <xf numFmtId="0" fontId="0" fillId="0" borderId="25" xfId="0" applyBorder="1"/>
    <xf numFmtId="0" fontId="1" fillId="0" borderId="40" xfId="0" applyFont="1" applyBorder="1" applyAlignment="1">
      <alignment horizontal="center" vertical="center"/>
    </xf>
    <xf numFmtId="4" fontId="1" fillId="0" borderId="2" xfId="0" applyNumberFormat="1" applyFont="1" applyBorder="1"/>
    <xf numFmtId="4" fontId="0" fillId="0" borderId="41" xfId="0" applyNumberFormat="1" applyBorder="1"/>
    <xf numFmtId="4" fontId="0" fillId="0" borderId="42" xfId="0" applyNumberFormat="1" applyBorder="1"/>
    <xf numFmtId="4" fontId="0" fillId="0" borderId="43" xfId="0" applyNumberForma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16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0" fontId="0" fillId="0" borderId="39" xfId="0" applyBorder="1" applyAlignment="1">
      <alignment horizontal="left" wrapText="1"/>
    </xf>
    <xf numFmtId="0" fontId="1" fillId="0" borderId="35" xfId="0" applyFont="1" applyBorder="1" applyAlignment="1">
      <alignment horizontal="left"/>
    </xf>
    <xf numFmtId="0" fontId="1" fillId="0" borderId="36" xfId="0" applyFont="1" applyBorder="1"/>
    <xf numFmtId="0" fontId="1" fillId="0" borderId="37" xfId="0" applyFont="1" applyBorder="1"/>
    <xf numFmtId="0" fontId="0" fillId="0" borderId="35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0" fillId="0" borderId="25" xfId="0" applyBorder="1" applyAlignment="1">
      <alignment horizontal="left" wrapText="1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"/>
  <sheetViews>
    <sheetView tabSelected="1" workbookViewId="0">
      <selection activeCell="L14" sqref="L14"/>
    </sheetView>
  </sheetViews>
  <sheetFormatPr defaultRowHeight="15"/>
  <cols>
    <col min="6" max="6" width="13" customWidth="1"/>
    <col min="9" max="9" width="14.140625" customWidth="1"/>
    <col min="10" max="10" width="15.7109375" customWidth="1"/>
  </cols>
  <sheetData>
    <row r="1" spans="1:14">
      <c r="A1" s="58" t="s">
        <v>21</v>
      </c>
      <c r="B1" s="58"/>
      <c r="J1" t="s">
        <v>0</v>
      </c>
    </row>
    <row r="2" spans="1:14">
      <c r="J2" t="s">
        <v>1</v>
      </c>
    </row>
    <row r="3" spans="1:14">
      <c r="J3" t="s">
        <v>2</v>
      </c>
    </row>
    <row r="4" spans="1:14">
      <c r="J4" t="s">
        <v>3</v>
      </c>
    </row>
    <row r="8" spans="1:14">
      <c r="D8" s="36" t="s">
        <v>4</v>
      </c>
      <c r="E8" s="36"/>
      <c r="F8" s="36"/>
      <c r="G8" s="36"/>
      <c r="H8" s="36"/>
      <c r="I8" s="36"/>
    </row>
    <row r="9" spans="1:14">
      <c r="D9" s="92" t="s">
        <v>38</v>
      </c>
      <c r="E9" s="92"/>
      <c r="F9" s="92"/>
      <c r="G9" s="92"/>
      <c r="H9" s="92"/>
      <c r="I9" s="92"/>
    </row>
    <row r="11" spans="1:14" ht="15.75" thickBot="1">
      <c r="I11" s="50" t="s">
        <v>20</v>
      </c>
      <c r="J11" s="50"/>
    </row>
    <row r="12" spans="1:14" ht="30.75" customHeight="1" thickBot="1">
      <c r="A12" s="37" t="s">
        <v>5</v>
      </c>
      <c r="B12" s="38"/>
      <c r="C12" s="38"/>
      <c r="D12" s="38"/>
      <c r="E12" s="9" t="s">
        <v>6</v>
      </c>
      <c r="F12" s="10" t="s">
        <v>7</v>
      </c>
      <c r="G12" s="9" t="s">
        <v>8</v>
      </c>
      <c r="H12" s="9"/>
      <c r="I12" s="10" t="s">
        <v>9</v>
      </c>
      <c r="J12" s="11" t="s">
        <v>10</v>
      </c>
    </row>
    <row r="13" spans="1:14">
      <c r="A13" s="43"/>
      <c r="B13" s="44"/>
      <c r="C13" s="44"/>
      <c r="D13" s="45"/>
      <c r="E13" s="7"/>
      <c r="F13" s="7"/>
      <c r="G13" s="46"/>
      <c r="H13" s="45"/>
      <c r="I13" s="7"/>
      <c r="J13" s="8"/>
    </row>
    <row r="14" spans="1:14" ht="32.25" customHeight="1" thickBot="1">
      <c r="A14" s="39" t="s">
        <v>11</v>
      </c>
      <c r="B14" s="40"/>
      <c r="C14" s="40"/>
      <c r="D14" s="40"/>
      <c r="E14" s="12"/>
      <c r="F14" s="12">
        <v>11801.74</v>
      </c>
      <c r="G14" s="40" t="s">
        <v>12</v>
      </c>
      <c r="H14" s="40"/>
      <c r="I14" s="12">
        <v>86.74</v>
      </c>
      <c r="J14" s="13">
        <v>142427.07999999999</v>
      </c>
    </row>
    <row r="15" spans="1:14" ht="15.75" thickBot="1">
      <c r="A15" s="41" t="s">
        <v>13</v>
      </c>
      <c r="B15" s="42"/>
      <c r="C15" s="42"/>
      <c r="D15" s="42"/>
      <c r="E15" s="19"/>
      <c r="F15" s="19">
        <v>11801.74</v>
      </c>
      <c r="G15" s="42" t="s">
        <v>14</v>
      </c>
      <c r="H15" s="42"/>
      <c r="I15" s="19">
        <v>86.74</v>
      </c>
      <c r="J15" s="20">
        <v>142427.07999999999</v>
      </c>
      <c r="N15" t="s">
        <v>15</v>
      </c>
    </row>
    <row r="16" spans="1:14">
      <c r="A16" s="43"/>
      <c r="B16" s="44"/>
      <c r="C16" s="44"/>
      <c r="D16" s="45"/>
      <c r="E16" s="4"/>
      <c r="F16" s="4"/>
      <c r="G16" s="4"/>
      <c r="H16" s="4"/>
      <c r="I16" s="4"/>
      <c r="J16" s="14"/>
    </row>
    <row r="17" spans="1:10" ht="31.5" customHeight="1">
      <c r="A17" s="51" t="s">
        <v>16</v>
      </c>
      <c r="B17" s="52"/>
      <c r="C17" s="52"/>
      <c r="D17" s="52"/>
      <c r="E17" s="2"/>
      <c r="F17" s="2">
        <v>118017.36</v>
      </c>
      <c r="G17" s="53" t="s">
        <v>12</v>
      </c>
      <c r="H17" s="53"/>
      <c r="I17" s="2">
        <v>867.38</v>
      </c>
      <c r="J17" s="5">
        <v>1424237.96</v>
      </c>
    </row>
    <row r="18" spans="1:10" ht="13.5" customHeight="1">
      <c r="A18" s="47"/>
      <c r="B18" s="48"/>
      <c r="C18" s="48"/>
      <c r="D18" s="49"/>
      <c r="E18" s="2"/>
      <c r="F18" s="2"/>
      <c r="G18" s="3"/>
      <c r="H18" s="3"/>
      <c r="I18" s="2"/>
      <c r="J18" s="5"/>
    </row>
    <row r="19" spans="1:10" ht="15.75" thickBot="1">
      <c r="A19" s="34" t="s">
        <v>13</v>
      </c>
      <c r="B19" s="35"/>
      <c r="C19" s="35"/>
      <c r="D19" s="35"/>
      <c r="E19" s="21"/>
      <c r="F19" s="21">
        <v>118017.36</v>
      </c>
      <c r="G19" s="21"/>
      <c r="H19" s="21"/>
      <c r="I19" s="21">
        <v>867.38</v>
      </c>
      <c r="J19" s="22">
        <v>1424237.96</v>
      </c>
    </row>
    <row r="20" spans="1:10">
      <c r="A20" s="43"/>
      <c r="B20" s="44"/>
      <c r="C20" s="44"/>
      <c r="D20" s="45"/>
      <c r="E20" s="4"/>
      <c r="F20" s="4"/>
      <c r="G20" s="4"/>
      <c r="H20" s="4"/>
      <c r="I20" s="4"/>
      <c r="J20" s="14"/>
    </row>
    <row r="21" spans="1:10">
      <c r="A21" s="54" t="s">
        <v>17</v>
      </c>
      <c r="B21" s="55"/>
      <c r="C21" s="55"/>
      <c r="D21" s="55"/>
      <c r="E21" s="25"/>
      <c r="F21" s="25">
        <f>F15+F19</f>
        <v>129819.1</v>
      </c>
      <c r="G21" s="25"/>
      <c r="H21" s="25"/>
      <c r="I21" s="25">
        <f>I15+I19</f>
        <v>954.12</v>
      </c>
      <c r="J21" s="26">
        <f>J15+J19</f>
        <v>1566665.04</v>
      </c>
    </row>
    <row r="22" spans="1:10" ht="15.75" thickBot="1">
      <c r="A22" s="59"/>
      <c r="B22" s="60"/>
      <c r="C22" s="60"/>
      <c r="D22" s="61"/>
      <c r="E22" s="6"/>
      <c r="F22" s="6"/>
      <c r="G22" s="6"/>
      <c r="H22" s="6"/>
      <c r="I22" s="6"/>
      <c r="J22" s="15"/>
    </row>
    <row r="23" spans="1:10">
      <c r="A23" s="56" t="s">
        <v>18</v>
      </c>
      <c r="B23" s="57"/>
      <c r="C23" s="57"/>
      <c r="D23" s="57"/>
      <c r="E23" s="16">
        <v>0.18</v>
      </c>
      <c r="F23" s="17">
        <v>23367.439999999999</v>
      </c>
      <c r="G23" s="7"/>
      <c r="H23" s="7"/>
      <c r="I23" s="7">
        <v>171.74</v>
      </c>
      <c r="J23" s="18">
        <v>281997.08</v>
      </c>
    </row>
    <row r="24" spans="1:10">
      <c r="A24" s="47"/>
      <c r="B24" s="48"/>
      <c r="C24" s="48"/>
      <c r="D24" s="49"/>
      <c r="E24" s="2"/>
      <c r="F24" s="2"/>
      <c r="G24" s="2"/>
      <c r="H24" s="2"/>
      <c r="I24" s="2"/>
      <c r="J24" s="5"/>
    </row>
    <row r="25" spans="1:10" ht="15.75" thickBot="1">
      <c r="A25" s="34" t="s">
        <v>19</v>
      </c>
      <c r="B25" s="35"/>
      <c r="C25" s="35"/>
      <c r="D25" s="35"/>
      <c r="E25" s="21"/>
      <c r="F25" s="23">
        <f>F21+F23</f>
        <v>153186.54</v>
      </c>
      <c r="G25" s="21"/>
      <c r="H25" s="21"/>
      <c r="I25" s="21">
        <f>I21+I23</f>
        <v>1125.8600000000001</v>
      </c>
      <c r="J25" s="24">
        <f>J21+J23</f>
        <v>1848662.12</v>
      </c>
    </row>
  </sheetData>
  <mergeCells count="21">
    <mergeCell ref="A23:D23"/>
    <mergeCell ref="A1:B1"/>
    <mergeCell ref="A16:D16"/>
    <mergeCell ref="A18:D18"/>
    <mergeCell ref="A20:D20"/>
    <mergeCell ref="A22:D22"/>
    <mergeCell ref="A25:D25"/>
    <mergeCell ref="D8:I8"/>
    <mergeCell ref="A12:D12"/>
    <mergeCell ref="A14:D14"/>
    <mergeCell ref="G14:H14"/>
    <mergeCell ref="A15:D15"/>
    <mergeCell ref="G15:H15"/>
    <mergeCell ref="A13:D13"/>
    <mergeCell ref="G13:H13"/>
    <mergeCell ref="A24:D24"/>
    <mergeCell ref="I11:J11"/>
    <mergeCell ref="A17:D17"/>
    <mergeCell ref="G17:H17"/>
    <mergeCell ref="A19:D19"/>
    <mergeCell ref="A21:D2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Q17"/>
  <sheetViews>
    <sheetView workbookViewId="0">
      <selection activeCell="L25" sqref="L25"/>
    </sheetView>
  </sheetViews>
  <sheetFormatPr defaultRowHeight="15"/>
  <cols>
    <col min="9" max="9" width="6.28515625" customWidth="1"/>
    <col min="10" max="10" width="10.28515625" customWidth="1"/>
    <col min="13" max="13" width="11.7109375" customWidth="1"/>
  </cols>
  <sheetData>
    <row r="3" spans="1:17" ht="15.75">
      <c r="E3" s="62" t="s">
        <v>22</v>
      </c>
      <c r="F3" s="62"/>
      <c r="G3" s="62"/>
    </row>
    <row r="6" spans="1:17">
      <c r="A6" s="74" t="s">
        <v>23</v>
      </c>
      <c r="B6" s="74"/>
      <c r="C6" s="74"/>
    </row>
    <row r="7" spans="1:17" ht="15.75" thickBot="1"/>
    <row r="8" spans="1:17" ht="33" customHeight="1" thickBot="1">
      <c r="A8" s="63" t="s">
        <v>24</v>
      </c>
      <c r="B8" s="64"/>
      <c r="C8" s="64"/>
      <c r="D8" s="64"/>
      <c r="E8" s="64"/>
      <c r="F8" s="64"/>
      <c r="G8" s="65"/>
      <c r="H8" s="66" t="s">
        <v>25</v>
      </c>
      <c r="I8" s="67"/>
      <c r="J8" s="29" t="s">
        <v>26</v>
      </c>
      <c r="K8" s="87" t="s">
        <v>27</v>
      </c>
      <c r="L8" s="87"/>
      <c r="M8" s="88"/>
    </row>
    <row r="9" spans="1:17" ht="15.75" thickBot="1">
      <c r="A9" s="82" t="s">
        <v>28</v>
      </c>
      <c r="B9" s="83"/>
      <c r="C9" s="83"/>
      <c r="D9" s="83"/>
      <c r="E9" s="83"/>
      <c r="F9" s="83"/>
      <c r="G9" s="84"/>
      <c r="H9" s="85"/>
      <c r="I9" s="85"/>
      <c r="J9" s="30">
        <v>118017.36</v>
      </c>
      <c r="K9" s="85"/>
      <c r="L9" s="85"/>
      <c r="M9" s="86"/>
    </row>
    <row r="10" spans="1:17" ht="44.25" customHeight="1">
      <c r="A10" s="68" t="s">
        <v>29</v>
      </c>
      <c r="B10" s="69"/>
      <c r="C10" s="69"/>
      <c r="D10" s="69"/>
      <c r="E10" s="69"/>
      <c r="F10" s="69"/>
      <c r="G10" s="70"/>
      <c r="H10" s="44"/>
      <c r="I10" s="44"/>
      <c r="J10" s="31">
        <v>22062</v>
      </c>
      <c r="K10" s="27" t="s">
        <v>31</v>
      </c>
      <c r="L10" s="7"/>
      <c r="M10" s="8"/>
    </row>
    <row r="11" spans="1:17" ht="32.25" customHeight="1">
      <c r="A11" s="71" t="s">
        <v>30</v>
      </c>
      <c r="B11" s="72"/>
      <c r="C11" s="72"/>
      <c r="D11" s="72"/>
      <c r="E11" s="72"/>
      <c r="F11" s="72"/>
      <c r="G11" s="73"/>
      <c r="H11" s="48"/>
      <c r="I11" s="48"/>
      <c r="J11" s="32">
        <v>12446</v>
      </c>
      <c r="K11" s="28" t="s">
        <v>32</v>
      </c>
      <c r="L11" s="2"/>
      <c r="M11" s="5"/>
    </row>
    <row r="12" spans="1:17" ht="45" customHeight="1">
      <c r="A12" s="71" t="s">
        <v>33</v>
      </c>
      <c r="B12" s="72"/>
      <c r="C12" s="72"/>
      <c r="D12" s="72"/>
      <c r="E12" s="72"/>
      <c r="F12" s="72"/>
      <c r="G12" s="73"/>
      <c r="H12" s="48"/>
      <c r="I12" s="48"/>
      <c r="J12" s="32">
        <v>75452.039999999994</v>
      </c>
      <c r="K12" s="91" t="s">
        <v>34</v>
      </c>
      <c r="L12" s="72"/>
      <c r="M12" s="73"/>
    </row>
    <row r="13" spans="1:17" ht="45.75" customHeight="1" thickBot="1">
      <c r="A13" s="75" t="s">
        <v>35</v>
      </c>
      <c r="B13" s="76"/>
      <c r="C13" s="76"/>
      <c r="D13" s="76"/>
      <c r="E13" s="76"/>
      <c r="F13" s="76"/>
      <c r="G13" s="77"/>
      <c r="H13" s="60"/>
      <c r="I13" s="60"/>
      <c r="J13" s="33">
        <v>42565.32</v>
      </c>
      <c r="K13" s="78" t="s">
        <v>36</v>
      </c>
      <c r="L13" s="76"/>
      <c r="M13" s="77"/>
      <c r="Q13" t="s">
        <v>15</v>
      </c>
    </row>
    <row r="14" spans="1:17" ht="15.75" thickBot="1">
      <c r="A14" s="79" t="s">
        <v>37</v>
      </c>
      <c r="B14" s="80"/>
      <c r="C14" s="80"/>
      <c r="D14" s="80"/>
      <c r="E14" s="80"/>
      <c r="F14" s="80"/>
      <c r="G14" s="81"/>
      <c r="H14" s="89"/>
      <c r="I14" s="89"/>
      <c r="J14" s="30">
        <f>J12+J13</f>
        <v>118017.35999999999</v>
      </c>
      <c r="K14" s="89"/>
      <c r="L14" s="89"/>
      <c r="M14" s="90"/>
      <c r="P14" t="s">
        <v>15</v>
      </c>
    </row>
    <row r="17" spans="10:10">
      <c r="J17" s="1"/>
    </row>
  </sheetData>
  <mergeCells count="21">
    <mergeCell ref="K8:M8"/>
    <mergeCell ref="K14:M14"/>
    <mergeCell ref="H9:I9"/>
    <mergeCell ref="H10:I10"/>
    <mergeCell ref="H11:I11"/>
    <mergeCell ref="H12:I12"/>
    <mergeCell ref="H13:I13"/>
    <mergeCell ref="H14:I14"/>
    <mergeCell ref="K12:M12"/>
    <mergeCell ref="A13:G13"/>
    <mergeCell ref="K13:M13"/>
    <mergeCell ref="A14:G14"/>
    <mergeCell ref="A9:G9"/>
    <mergeCell ref="K9:M9"/>
    <mergeCell ref="A12:G12"/>
    <mergeCell ref="E3:G3"/>
    <mergeCell ref="A8:G8"/>
    <mergeCell ref="H8:I8"/>
    <mergeCell ref="A10:G10"/>
    <mergeCell ref="A11:G11"/>
    <mergeCell ref="A6:C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Смета</vt:lpstr>
      <vt:lpstr>расшифровка</vt:lpstr>
    </vt:vector>
  </TitlesOfParts>
  <Company>МУ Пермблагоустройство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Savicheva</dc:creator>
  <cp:lastModifiedBy>Savicheva</cp:lastModifiedBy>
  <dcterms:created xsi:type="dcterms:W3CDTF">2012-03-23T09:33:08Z</dcterms:created>
  <dcterms:modified xsi:type="dcterms:W3CDTF">2012-03-23T10:27:27Z</dcterms:modified>
</cp:coreProperties>
</file>