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7" i="1"/>
  <c r="D25"/>
  <c r="C25"/>
</calcChain>
</file>

<file path=xl/sharedStrings.xml><?xml version="1.0" encoding="utf-8"?>
<sst xmlns="http://schemas.openxmlformats.org/spreadsheetml/2006/main" count="48" uniqueCount="48">
  <si>
    <t>№ п/п</t>
  </si>
  <si>
    <t>Улица</t>
  </si>
  <si>
    <t>Стоимость</t>
  </si>
  <si>
    <t>1905 года</t>
  </si>
  <si>
    <t>Плеханова (Ленина-Петропавловская)</t>
  </si>
  <si>
    <t>Белинского-Куйбышева</t>
  </si>
  <si>
    <t>Холмогорская</t>
  </si>
  <si>
    <t>Петропавловская (Борчанинова-Попова)</t>
  </si>
  <si>
    <t>Проспект Парковый (З.Космодемьянской - К.Пожарского)</t>
  </si>
  <si>
    <t>Проспект Парковый (К.Пожарского-Желябова)</t>
  </si>
  <si>
    <t>Проспект Парковый (Желябова-Куфонина)</t>
  </si>
  <si>
    <t>Мира (д. 101 - д. 67)</t>
  </si>
  <si>
    <t>Мира (д. 68 - д. 55)</t>
  </si>
  <si>
    <t>Мильчакова (д. 19 - шоссе Космонавтов)</t>
  </si>
  <si>
    <t>Маяковского</t>
  </si>
  <si>
    <t>Октябрьская площадь (Луначарского-Екатерининская)</t>
  </si>
  <si>
    <t>Каменского (д. 3 - З.Космодемьянской)</t>
  </si>
  <si>
    <t>Революции 5/1</t>
  </si>
  <si>
    <t>Попова (Советская - Петропавловская)</t>
  </si>
  <si>
    <t>Попова (Петропавловская - Пушкина)</t>
  </si>
  <si>
    <t>Крисанова (Ленина-Петропавловская)</t>
  </si>
  <si>
    <t>Малкова (Энгельса - выпуск)</t>
  </si>
  <si>
    <t>Сортировочная</t>
  </si>
  <si>
    <t>ИТОГО</t>
  </si>
  <si>
    <t>№ смет</t>
  </si>
  <si>
    <t>№1</t>
  </si>
  <si>
    <t>№2</t>
  </si>
  <si>
    <t>№3</t>
  </si>
  <si>
    <t>№4</t>
  </si>
  <si>
    <t>№5</t>
  </si>
  <si>
    <t>№6</t>
  </si>
  <si>
    <t>№7</t>
  </si>
  <si>
    <t>№8</t>
  </si>
  <si>
    <t>№9</t>
  </si>
  <si>
    <t>№10</t>
  </si>
  <si>
    <t>№11</t>
  </si>
  <si>
    <t>№12</t>
  </si>
  <si>
    <t>№13</t>
  </si>
  <si>
    <t>№14</t>
  </si>
  <si>
    <t>№15</t>
  </si>
  <si>
    <t>№16</t>
  </si>
  <si>
    <t>№17</t>
  </si>
  <si>
    <t>№18</t>
  </si>
  <si>
    <t>№19</t>
  </si>
  <si>
    <t>№20</t>
  </si>
  <si>
    <t xml:space="preserve"> СВОД по ливневке 2012 год</t>
  </si>
  <si>
    <t>Обследование</t>
  </si>
  <si>
    <t>ВСЕГО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</si>
</sst>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0" fillId="0" borderId="1" xfId="0" applyBorder="1"/>
    <xf numFmtId="3" fontId="1" fillId="0" borderId="1" xfId="0" applyNumberFormat="1" applyFont="1" applyBorder="1" applyAlignment="1">
      <alignment horizontal="center"/>
    </xf>
    <xf numFmtId="3" fontId="0" fillId="0" borderId="1" xfId="0" applyNumberFormat="1" applyBorder="1"/>
    <xf numFmtId="0" fontId="0" fillId="0" borderId="2" xfId="0" applyBorder="1"/>
    <xf numFmtId="0" fontId="1" fillId="0" borderId="2" xfId="0" applyFont="1" applyFill="1" applyBorder="1"/>
    <xf numFmtId="4" fontId="0" fillId="0" borderId="2" xfId="0" applyNumberFormat="1" applyBorder="1"/>
    <xf numFmtId="0" fontId="0" fillId="0" borderId="3" xfId="0" applyBorder="1"/>
    <xf numFmtId="0" fontId="1" fillId="0" borderId="4" xfId="0" applyFont="1" applyFill="1" applyBorder="1"/>
    <xf numFmtId="0" fontId="0" fillId="0" borderId="4" xfId="0" applyBorder="1"/>
    <xf numFmtId="4" fontId="0" fillId="0" borderId="4" xfId="0" applyNumberFormat="1" applyBorder="1"/>
    <xf numFmtId="0" fontId="0" fillId="0" borderId="5" xfId="0" applyBorder="1"/>
    <xf numFmtId="0" fontId="1" fillId="0" borderId="6" xfId="0" applyFont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0" borderId="10" xfId="0" applyFont="1" applyBorder="1" applyAlignment="1">
      <alignment horizontal="center"/>
    </xf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3" fontId="1" fillId="0" borderId="11" xfId="0" applyNumberFormat="1" applyFont="1" applyBorder="1" applyAlignment="1">
      <alignment horizontal="center"/>
    </xf>
    <xf numFmtId="0" fontId="0" fillId="0" borderId="12" xfId="0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27"/>
  <sheetViews>
    <sheetView tabSelected="1" workbookViewId="0">
      <selection activeCell="I18" sqref="I18"/>
    </sheetView>
  </sheetViews>
  <sheetFormatPr defaultRowHeight="15"/>
  <cols>
    <col min="1" max="1" width="7.140625" customWidth="1"/>
    <col min="2" max="2" width="38.28515625" customWidth="1"/>
    <col min="3" max="3" width="14.42578125" customWidth="1"/>
    <col min="4" max="4" width="16.28515625" customWidth="1"/>
  </cols>
  <sheetData>
    <row r="2" spans="1:5">
      <c r="B2" t="s">
        <v>45</v>
      </c>
    </row>
    <row r="3" spans="1:5" ht="15.75" thickBot="1"/>
    <row r="4" spans="1:5" ht="19.5" thickBot="1">
      <c r="A4" s="23" t="s">
        <v>0</v>
      </c>
      <c r="B4" s="24" t="s">
        <v>1</v>
      </c>
      <c r="C4" s="24" t="s">
        <v>2</v>
      </c>
      <c r="D4" s="11"/>
      <c r="E4" s="13" t="s">
        <v>24</v>
      </c>
    </row>
    <row r="5" spans="1:5">
      <c r="A5" s="18">
        <v>1</v>
      </c>
      <c r="B5" s="19" t="s">
        <v>3</v>
      </c>
      <c r="C5" s="20">
        <v>86105</v>
      </c>
      <c r="D5" s="21">
        <v>86105</v>
      </c>
      <c r="E5" s="22" t="s">
        <v>44</v>
      </c>
    </row>
    <row r="6" spans="1:5">
      <c r="A6" s="14">
        <v>2</v>
      </c>
      <c r="B6" s="2" t="s">
        <v>4</v>
      </c>
      <c r="C6" s="1">
        <v>421489</v>
      </c>
      <c r="D6" s="4">
        <v>421489</v>
      </c>
      <c r="E6" s="15" t="s">
        <v>25</v>
      </c>
    </row>
    <row r="7" spans="1:5">
      <c r="A7" s="14">
        <v>3</v>
      </c>
      <c r="B7" s="2" t="s">
        <v>20</v>
      </c>
      <c r="C7" s="1">
        <v>444375</v>
      </c>
      <c r="D7" s="4">
        <v>444375</v>
      </c>
      <c r="E7" s="15" t="s">
        <v>26</v>
      </c>
    </row>
    <row r="8" spans="1:5">
      <c r="A8" s="14">
        <v>4</v>
      </c>
      <c r="B8" s="2" t="s">
        <v>5</v>
      </c>
      <c r="C8" s="1">
        <v>1851608</v>
      </c>
      <c r="D8" s="4">
        <v>1851608</v>
      </c>
      <c r="E8" s="15" t="s">
        <v>27</v>
      </c>
    </row>
    <row r="9" spans="1:5">
      <c r="A9" s="14">
        <v>5</v>
      </c>
      <c r="B9" s="2" t="s">
        <v>6</v>
      </c>
      <c r="C9" s="1">
        <v>826084</v>
      </c>
      <c r="D9" s="4">
        <v>826084</v>
      </c>
      <c r="E9" s="15" t="s">
        <v>28</v>
      </c>
    </row>
    <row r="10" spans="1:5">
      <c r="A10" s="14">
        <v>6</v>
      </c>
      <c r="B10" s="2" t="s">
        <v>7</v>
      </c>
      <c r="C10" s="1">
        <v>2220066</v>
      </c>
      <c r="D10" s="4">
        <v>2220066</v>
      </c>
      <c r="E10" s="15" t="s">
        <v>29</v>
      </c>
    </row>
    <row r="11" spans="1:5">
      <c r="A11" s="14">
        <v>7</v>
      </c>
      <c r="B11" s="2" t="s">
        <v>8</v>
      </c>
      <c r="C11" s="1">
        <v>5097245</v>
      </c>
      <c r="D11" s="4">
        <v>5097245</v>
      </c>
      <c r="E11" s="15" t="s">
        <v>30</v>
      </c>
    </row>
    <row r="12" spans="1:5">
      <c r="A12" s="14">
        <v>8</v>
      </c>
      <c r="B12" s="2" t="s">
        <v>9</v>
      </c>
      <c r="C12" s="1">
        <v>6025209</v>
      </c>
      <c r="D12" s="4">
        <v>6025209</v>
      </c>
      <c r="E12" s="15" t="s">
        <v>31</v>
      </c>
    </row>
    <row r="13" spans="1:5">
      <c r="A13" s="14">
        <v>9</v>
      </c>
      <c r="B13" s="2" t="s">
        <v>10</v>
      </c>
      <c r="C13" s="1">
        <v>10161256</v>
      </c>
      <c r="D13" s="4">
        <v>10161256</v>
      </c>
      <c r="E13" s="15" t="s">
        <v>32</v>
      </c>
    </row>
    <row r="14" spans="1:5">
      <c r="A14" s="14">
        <v>10</v>
      </c>
      <c r="B14" s="2" t="s">
        <v>11</v>
      </c>
      <c r="C14" s="1">
        <v>2345001</v>
      </c>
      <c r="D14" s="4">
        <v>2345001</v>
      </c>
      <c r="E14" s="15" t="s">
        <v>33</v>
      </c>
    </row>
    <row r="15" spans="1:5">
      <c r="A15" s="14">
        <v>11</v>
      </c>
      <c r="B15" s="2" t="s">
        <v>12</v>
      </c>
      <c r="C15" s="1">
        <v>4150781</v>
      </c>
      <c r="D15" s="4">
        <v>4150781</v>
      </c>
      <c r="E15" s="15" t="s">
        <v>34</v>
      </c>
    </row>
    <row r="16" spans="1:5">
      <c r="A16" s="14">
        <v>12</v>
      </c>
      <c r="B16" s="2" t="s">
        <v>13</v>
      </c>
      <c r="C16" s="1">
        <v>1543204</v>
      </c>
      <c r="D16" s="4">
        <v>1543204</v>
      </c>
      <c r="E16" s="15" t="s">
        <v>35</v>
      </c>
    </row>
    <row r="17" spans="1:5">
      <c r="A17" s="14">
        <v>13</v>
      </c>
      <c r="B17" s="2" t="s">
        <v>14</v>
      </c>
      <c r="C17" s="1">
        <v>271525</v>
      </c>
      <c r="D17" s="4">
        <v>271525</v>
      </c>
      <c r="E17" s="15" t="s">
        <v>36</v>
      </c>
    </row>
    <row r="18" spans="1:5">
      <c r="A18" s="14">
        <v>14</v>
      </c>
      <c r="B18" s="2" t="s">
        <v>15</v>
      </c>
      <c r="C18" s="1">
        <v>550751</v>
      </c>
      <c r="D18" s="4">
        <v>550751</v>
      </c>
      <c r="E18" s="15" t="s">
        <v>37</v>
      </c>
    </row>
    <row r="19" spans="1:5">
      <c r="A19" s="14">
        <v>15</v>
      </c>
      <c r="B19" s="2" t="s">
        <v>16</v>
      </c>
      <c r="C19" s="1">
        <v>888919</v>
      </c>
      <c r="D19" s="4">
        <v>888919</v>
      </c>
      <c r="E19" s="15" t="s">
        <v>38</v>
      </c>
    </row>
    <row r="20" spans="1:5">
      <c r="A20" s="14">
        <v>16</v>
      </c>
      <c r="B20" s="2" t="s">
        <v>17</v>
      </c>
      <c r="C20" s="1">
        <v>258611</v>
      </c>
      <c r="D20" s="4">
        <v>258611</v>
      </c>
      <c r="E20" s="15" t="s">
        <v>39</v>
      </c>
    </row>
    <row r="21" spans="1:5">
      <c r="A21" s="14">
        <v>17</v>
      </c>
      <c r="B21" s="2" t="s">
        <v>18</v>
      </c>
      <c r="C21" s="1">
        <v>400844</v>
      </c>
      <c r="D21" s="4">
        <v>400844</v>
      </c>
      <c r="E21" s="15" t="s">
        <v>40</v>
      </c>
    </row>
    <row r="22" spans="1:5">
      <c r="A22" s="14">
        <v>18</v>
      </c>
      <c r="B22" s="2" t="s">
        <v>19</v>
      </c>
      <c r="C22" s="1">
        <v>3413221</v>
      </c>
      <c r="D22" s="4">
        <v>3413221</v>
      </c>
      <c r="E22" s="15" t="s">
        <v>41</v>
      </c>
    </row>
    <row r="23" spans="1:5">
      <c r="A23" s="14">
        <v>19</v>
      </c>
      <c r="B23" s="2" t="s">
        <v>21</v>
      </c>
      <c r="C23" s="1">
        <v>1675173</v>
      </c>
      <c r="D23" s="4">
        <v>1675173</v>
      </c>
      <c r="E23" s="15" t="s">
        <v>42</v>
      </c>
    </row>
    <row r="24" spans="1:5">
      <c r="A24" s="14">
        <v>20</v>
      </c>
      <c r="B24" s="2" t="s">
        <v>22</v>
      </c>
      <c r="C24" s="1">
        <v>758452</v>
      </c>
      <c r="D24" s="4">
        <v>758452</v>
      </c>
      <c r="E24" s="15" t="s">
        <v>43</v>
      </c>
    </row>
    <row r="25" spans="1:5">
      <c r="A25" s="14"/>
      <c r="B25" s="2" t="s">
        <v>23</v>
      </c>
      <c r="C25" s="3">
        <f ca="1">SUM(C6:C25)</f>
        <v>84891495</v>
      </c>
      <c r="D25" s="5">
        <f>SUM(D5:D24)</f>
        <v>43389919</v>
      </c>
      <c r="E25" s="15"/>
    </row>
    <row r="26" spans="1:5" ht="15.75" thickBot="1">
      <c r="A26" s="16"/>
      <c r="B26" s="7" t="s">
        <v>46</v>
      </c>
      <c r="C26" s="6"/>
      <c r="D26" s="8">
        <v>1848662.12</v>
      </c>
      <c r="E26" s="17"/>
    </row>
    <row r="27" spans="1:5" ht="15.75" thickBot="1">
      <c r="A27" s="9"/>
      <c r="B27" s="10" t="s">
        <v>47</v>
      </c>
      <c r="C27" s="11"/>
      <c r="D27" s="12">
        <f>D25+D26</f>
        <v>45238581.119999997</v>
      </c>
      <c r="E27" s="13"/>
    </row>
  </sheetData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2012-03-23T10:26:16Z</dcterms:modified>
</cp:coreProperties>
</file>