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255" windowWidth="15480" windowHeight="8460"/>
  </bookViews>
  <sheets>
    <sheet name="Лист1" sheetId="4" r:id="rId1"/>
    <sheet name="Лист2" sheetId="5" r:id="rId2"/>
  </sheets>
  <definedNames>
    <definedName name="_xlnm.Print_Area" localSheetId="0">Лист1!$A$1:$J$11</definedName>
  </definedNames>
  <calcPr calcId="114210"/>
</workbook>
</file>

<file path=xl/calcChain.xml><?xml version="1.0" encoding="utf-8"?>
<calcChain xmlns="http://schemas.openxmlformats.org/spreadsheetml/2006/main">
  <c r="J11" i="4"/>
  <c r="J6"/>
  <c r="J7"/>
  <c r="J8"/>
  <c r="J9"/>
  <c r="J10"/>
  <c r="J5"/>
  <c r="H11"/>
  <c r="H6"/>
  <c r="H7"/>
  <c r="H8"/>
  <c r="H9"/>
  <c r="H10"/>
  <c r="H5"/>
</calcChain>
</file>

<file path=xl/sharedStrings.xml><?xml version="1.0" encoding="utf-8"?>
<sst xmlns="http://schemas.openxmlformats.org/spreadsheetml/2006/main" count="32" uniqueCount="28">
  <si>
    <t>Кол-во</t>
  </si>
  <si>
    <t>Наименование</t>
  </si>
  <si>
    <t>№</t>
  </si>
  <si>
    <t>Ед. изм.</t>
  </si>
  <si>
    <t>Итого сумма:</t>
  </si>
  <si>
    <t>Приложение №3</t>
  </si>
  <si>
    <t>Обоснование начальной максимальной цены</t>
  </si>
  <si>
    <t>Характеристики</t>
  </si>
  <si>
    <t>Беродуал аэрозоль д/и</t>
  </si>
  <si>
    <t>10мл 200доз</t>
  </si>
  <si>
    <t>фл</t>
  </si>
  <si>
    <t>Беродуал р-р для ингал.</t>
  </si>
  <si>
    <t>20мл</t>
  </si>
  <si>
    <t>Эссливер форте</t>
  </si>
  <si>
    <t>№50</t>
  </si>
  <si>
    <t>кап</t>
  </si>
  <si>
    <t>Сорбифер</t>
  </si>
  <si>
    <t>таб</t>
  </si>
  <si>
    <t>Алфлутоп</t>
  </si>
  <si>
    <t>1,0мл №10</t>
  </si>
  <si>
    <t>амп</t>
  </si>
  <si>
    <t>Прогестерон</t>
  </si>
  <si>
    <t>100мг №30</t>
  </si>
  <si>
    <t>Поставщик №1, цена</t>
  </si>
  <si>
    <t>Поставщик №1, сумма</t>
  </si>
  <si>
    <t>Поставщик №2, цена</t>
  </si>
  <si>
    <t>Поставщик №2, сумма</t>
  </si>
  <si>
    <t>Сумма гражданско-правового договора составляет 131043,58 (Сто тридцать одна тысяча сорок три рубля, 58 копеек).</t>
  </si>
</sst>
</file>

<file path=xl/styles.xml><?xml version="1.0" encoding="utf-8"?>
<styleSheet xmlns="http://schemas.openxmlformats.org/spreadsheetml/2006/main">
  <fonts count="10">
    <font>
      <sz val="10"/>
      <name val="Arial Cyr"/>
      <family val="2"/>
    </font>
    <font>
      <sz val="10"/>
      <name val="Arial Cyr"/>
      <family val="2"/>
      <charset val="204"/>
    </font>
    <font>
      <sz val="8"/>
      <name val="Arial Cyr"/>
      <family val="2"/>
    </font>
    <font>
      <b/>
      <sz val="10"/>
      <color indexed="10"/>
      <name val="Arial Cyr"/>
      <charset val="204"/>
    </font>
    <font>
      <sz val="10"/>
      <color indexed="10"/>
      <name val="Arial Cyr"/>
      <family val="2"/>
      <charset val="204"/>
    </font>
    <font>
      <sz val="10"/>
      <color indexed="10"/>
      <name val="Arial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1" fillId="0" borderId="0" xfId="0" applyFont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/>
    <xf numFmtId="0" fontId="4" fillId="2" borderId="1" xfId="0" applyFont="1" applyFill="1" applyBorder="1" applyAlignment="1">
      <alignment vertical="center" wrapText="1"/>
    </xf>
    <xf numFmtId="0" fontId="1" fillId="0" borderId="0" xfId="0" applyFont="1" applyBorder="1"/>
    <xf numFmtId="0" fontId="4" fillId="2" borderId="0" xfId="0" applyFont="1" applyFill="1" applyBorder="1" applyAlignment="1">
      <alignment vertical="center" wrapText="1"/>
    </xf>
    <xf numFmtId="0" fontId="6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2" fontId="9" fillId="0" borderId="1" xfId="0" applyNumberFormat="1" applyFont="1" applyBorder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7" fillId="0" borderId="1" xfId="0" applyFont="1" applyBorder="1"/>
    <xf numFmtId="0" fontId="1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"/>
  <sheetViews>
    <sheetView tabSelected="1" topLeftCell="B1" zoomScaleNormal="100" workbookViewId="0">
      <selection activeCell="H31" sqref="H31"/>
    </sheetView>
  </sheetViews>
  <sheetFormatPr defaultRowHeight="12.75"/>
  <cols>
    <col min="1" max="1" width="16.28515625" style="3" hidden="1" customWidth="1"/>
    <col min="2" max="2" width="4.42578125" style="3" customWidth="1"/>
    <col min="3" max="3" width="25" style="3" customWidth="1"/>
    <col min="4" max="4" width="24.7109375" customWidth="1"/>
    <col min="5" max="5" width="6.28515625" customWidth="1"/>
    <col min="6" max="6" width="8.7109375" style="7" customWidth="1"/>
    <col min="7" max="8" width="16.5703125" style="7" customWidth="1"/>
    <col min="9" max="9" width="17.140625" customWidth="1"/>
    <col min="10" max="10" width="17.28515625" customWidth="1"/>
  </cols>
  <sheetData>
    <row r="1" spans="1:15">
      <c r="I1" s="11" t="s">
        <v>5</v>
      </c>
    </row>
    <row r="2" spans="1:15">
      <c r="C2" s="36" t="s">
        <v>6</v>
      </c>
      <c r="D2" s="36"/>
    </row>
    <row r="4" spans="1:15" s="1" customFormat="1" ht="28.5">
      <c r="A4" s="2" t="s">
        <v>1</v>
      </c>
      <c r="B4" s="18" t="s">
        <v>2</v>
      </c>
      <c r="C4" s="18" t="s">
        <v>1</v>
      </c>
      <c r="D4" s="18" t="s">
        <v>7</v>
      </c>
      <c r="E4" s="19" t="s">
        <v>3</v>
      </c>
      <c r="F4" s="20" t="s">
        <v>0</v>
      </c>
      <c r="G4" s="30" t="s">
        <v>23</v>
      </c>
      <c r="H4" s="30" t="s">
        <v>24</v>
      </c>
      <c r="I4" s="30" t="s">
        <v>25</v>
      </c>
      <c r="J4" s="30" t="s">
        <v>26</v>
      </c>
      <c r="K4" s="31"/>
    </row>
    <row r="5" spans="1:15" s="6" customFormat="1" ht="15">
      <c r="A5" s="12"/>
      <c r="B5" s="21">
        <v>1</v>
      </c>
      <c r="C5" s="15" t="s">
        <v>8</v>
      </c>
      <c r="D5" s="29" t="s">
        <v>9</v>
      </c>
      <c r="E5" s="15" t="s">
        <v>10</v>
      </c>
      <c r="F5" s="28">
        <v>3</v>
      </c>
      <c r="G5" s="22">
        <v>449.94</v>
      </c>
      <c r="H5" s="22">
        <f t="shared" ref="H5:H10" si="0">G5*F5</f>
        <v>1349.82</v>
      </c>
      <c r="I5" s="22">
        <v>455.29</v>
      </c>
      <c r="J5" s="6">
        <f t="shared" ref="J5:J10" si="1">F5*I5</f>
        <v>1365.8700000000001</v>
      </c>
      <c r="K5" s="9"/>
      <c r="L5" s="9"/>
      <c r="M5" s="9"/>
      <c r="N5" s="9"/>
      <c r="O5" s="9"/>
    </row>
    <row r="6" spans="1:15" s="8" customFormat="1" ht="15">
      <c r="B6" s="21">
        <v>2</v>
      </c>
      <c r="C6" s="15" t="s">
        <v>11</v>
      </c>
      <c r="D6" s="29" t="s">
        <v>12</v>
      </c>
      <c r="E6" s="15" t="s">
        <v>10</v>
      </c>
      <c r="F6" s="28">
        <v>21</v>
      </c>
      <c r="G6" s="22">
        <v>242.64</v>
      </c>
      <c r="H6" s="22">
        <f t="shared" si="0"/>
        <v>5095.4399999999996</v>
      </c>
      <c r="I6" s="22">
        <v>267</v>
      </c>
      <c r="J6" s="6">
        <f t="shared" si="1"/>
        <v>5607</v>
      </c>
      <c r="K6" s="10"/>
      <c r="L6" s="10"/>
      <c r="M6" s="10"/>
      <c r="N6" s="10"/>
      <c r="O6" s="10"/>
    </row>
    <row r="7" spans="1:15" ht="15">
      <c r="A7" s="14"/>
      <c r="B7" s="21">
        <v>3</v>
      </c>
      <c r="C7" s="15" t="s">
        <v>13</v>
      </c>
      <c r="D7" s="29" t="s">
        <v>14</v>
      </c>
      <c r="E7" s="16" t="s">
        <v>15</v>
      </c>
      <c r="F7" s="28">
        <v>26</v>
      </c>
      <c r="G7" s="22">
        <v>519.87</v>
      </c>
      <c r="H7" s="22">
        <f t="shared" si="0"/>
        <v>13516.62</v>
      </c>
      <c r="I7" s="22">
        <v>237.92</v>
      </c>
      <c r="J7" s="6">
        <f t="shared" si="1"/>
        <v>6185.92</v>
      </c>
      <c r="K7" s="9"/>
      <c r="L7" s="9"/>
      <c r="M7" s="9"/>
      <c r="N7" s="9"/>
      <c r="O7" s="9"/>
    </row>
    <row r="8" spans="1:15" ht="15">
      <c r="A8" s="13"/>
      <c r="B8" s="23">
        <v>4</v>
      </c>
      <c r="C8" s="15" t="s">
        <v>16</v>
      </c>
      <c r="D8" s="29" t="s">
        <v>14</v>
      </c>
      <c r="E8" s="16" t="s">
        <v>17</v>
      </c>
      <c r="F8" s="28">
        <v>30</v>
      </c>
      <c r="G8" s="22">
        <v>593.46</v>
      </c>
      <c r="H8" s="22">
        <f t="shared" si="0"/>
        <v>17803.800000000003</v>
      </c>
      <c r="I8" s="22">
        <v>256.31</v>
      </c>
      <c r="J8" s="6">
        <f t="shared" si="1"/>
        <v>7689.3</v>
      </c>
    </row>
    <row r="9" spans="1:15" ht="15">
      <c r="A9" s="4"/>
      <c r="B9" s="24">
        <v>5</v>
      </c>
      <c r="C9" s="17" t="s">
        <v>18</v>
      </c>
      <c r="D9" s="25" t="s">
        <v>19</v>
      </c>
      <c r="E9" s="16" t="s">
        <v>20</v>
      </c>
      <c r="F9" s="28">
        <v>71</v>
      </c>
      <c r="G9" s="22">
        <v>2955.44</v>
      </c>
      <c r="H9" s="22">
        <f t="shared" si="0"/>
        <v>209836.24</v>
      </c>
      <c r="I9" s="22">
        <v>1266.19</v>
      </c>
      <c r="J9" s="6">
        <f t="shared" si="1"/>
        <v>89899.49</v>
      </c>
    </row>
    <row r="10" spans="1:15" ht="15">
      <c r="A10" s="4"/>
      <c r="B10" s="24">
        <v>6</v>
      </c>
      <c r="C10" s="17" t="s">
        <v>21</v>
      </c>
      <c r="D10" s="25" t="s">
        <v>22</v>
      </c>
      <c r="E10" s="16" t="s">
        <v>17</v>
      </c>
      <c r="F10" s="28">
        <v>59</v>
      </c>
      <c r="G10" s="22">
        <v>361.22</v>
      </c>
      <c r="H10" s="22">
        <f t="shared" si="0"/>
        <v>21311.980000000003</v>
      </c>
      <c r="I10" s="22">
        <v>344</v>
      </c>
      <c r="J10" s="6">
        <f t="shared" si="1"/>
        <v>20296</v>
      </c>
    </row>
    <row r="11" spans="1:15" ht="15">
      <c r="A11" s="5"/>
      <c r="B11" s="25"/>
      <c r="C11" s="34" t="s">
        <v>4</v>
      </c>
      <c r="D11" s="35"/>
      <c r="E11" s="22"/>
      <c r="F11" s="26"/>
      <c r="G11" s="27"/>
      <c r="H11" s="27">
        <f>H5+H6+H7+H8+H9+H10</f>
        <v>268913.89999999997</v>
      </c>
      <c r="I11" s="27"/>
      <c r="J11" s="32">
        <f>J5+J6+J7+J8+J9+J10</f>
        <v>131043.58</v>
      </c>
    </row>
    <row r="13" spans="1:15">
      <c r="B13" s="33" t="s">
        <v>27</v>
      </c>
      <c r="C13" s="33"/>
      <c r="D13" s="33"/>
      <c r="E13" s="33"/>
      <c r="F13" s="33"/>
      <c r="G13" s="33"/>
      <c r="H13" s="33"/>
      <c r="I13" s="33"/>
      <c r="J13" s="33"/>
    </row>
  </sheetData>
  <mergeCells count="3">
    <mergeCell ref="B13:J13"/>
    <mergeCell ref="C11:D11"/>
    <mergeCell ref="C2:D2"/>
  </mergeCells>
  <phoneticPr fontId="2" type="noConversion"/>
  <pageMargins left="0.75" right="0.75" top="1" bottom="1" header="0.5" footer="0.5"/>
  <pageSetup paperSize="9" scale="8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7" sqref="C7"/>
    </sheetView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1446</cp:lastModifiedBy>
  <cp:lastPrinted>2012-05-04T10:00:25Z</cp:lastPrinted>
  <dcterms:created xsi:type="dcterms:W3CDTF">2008-07-06T17:29:36Z</dcterms:created>
  <dcterms:modified xsi:type="dcterms:W3CDTF">2012-05-04T10:01:09Z</dcterms:modified>
</cp:coreProperties>
</file>