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9720" windowHeight="7320"/>
  </bookViews>
  <sheets>
    <sheet name="меню заг лагерь" sheetId="2" r:id="rId1"/>
  </sheets>
  <calcPr calcId="144525"/>
</workbook>
</file>

<file path=xl/calcChain.xml><?xml version="1.0" encoding="utf-8"?>
<calcChain xmlns="http://schemas.openxmlformats.org/spreadsheetml/2006/main">
  <c r="D454" i="2" l="1"/>
  <c r="E454" i="2"/>
  <c r="G454" i="2"/>
  <c r="F454" i="2"/>
  <c r="D219" i="2"/>
  <c r="F24" i="2"/>
  <c r="E24" i="2"/>
  <c r="D24" i="2"/>
  <c r="D35" i="2"/>
  <c r="E35" i="2"/>
  <c r="F35" i="2"/>
  <c r="F282" i="2"/>
  <c r="E282" i="2"/>
  <c r="D282" i="2"/>
  <c r="D586" i="2"/>
  <c r="E586" i="2"/>
  <c r="F586" i="2"/>
  <c r="F576" i="2"/>
  <c r="D576" i="2"/>
  <c r="E576" i="2"/>
  <c r="D404" i="2"/>
  <c r="E404" i="2"/>
  <c r="F404" i="2"/>
  <c r="E219" i="2"/>
  <c r="D94" i="2"/>
  <c r="E94" i="2"/>
  <c r="F94" i="2"/>
  <c r="G94" i="2"/>
  <c r="G563" i="2"/>
  <c r="G587" i="2" s="1"/>
  <c r="G571" i="2"/>
  <c r="G576" i="2"/>
  <c r="G582" i="2"/>
  <c r="G586" i="2"/>
  <c r="F563" i="2"/>
  <c r="F587" i="2" s="1"/>
  <c r="F571" i="2"/>
  <c r="F582" i="2"/>
  <c r="E563" i="2"/>
  <c r="E587" i="2" s="1"/>
  <c r="E571" i="2"/>
  <c r="E582" i="2"/>
  <c r="D563" i="2"/>
  <c r="D587" i="2" s="1"/>
  <c r="D571" i="2"/>
  <c r="D582" i="2"/>
  <c r="G501" i="2"/>
  <c r="G509" i="2"/>
  <c r="G513" i="2"/>
  <c r="G525" i="2" s="1"/>
  <c r="G520" i="2"/>
  <c r="G524" i="2"/>
  <c r="F501" i="2"/>
  <c r="F525" i="2" s="1"/>
  <c r="F509" i="2"/>
  <c r="F513" i="2"/>
  <c r="F520" i="2"/>
  <c r="F524" i="2"/>
  <c r="E501" i="2"/>
  <c r="E509" i="2"/>
  <c r="E513" i="2"/>
  <c r="E525" i="2" s="1"/>
  <c r="E520" i="2"/>
  <c r="E524" i="2"/>
  <c r="D501" i="2"/>
  <c r="D525" i="2" s="1"/>
  <c r="D509" i="2"/>
  <c r="D513" i="2"/>
  <c r="D520" i="2"/>
  <c r="D524" i="2"/>
  <c r="D464" i="2"/>
  <c r="E464" i="2"/>
  <c r="F464" i="2"/>
  <c r="G464" i="2"/>
  <c r="G441" i="2"/>
  <c r="G465" i="2" s="1"/>
  <c r="G449" i="2"/>
  <c r="G460" i="2"/>
  <c r="F441" i="2"/>
  <c r="F465" i="2" s="1"/>
  <c r="F449" i="2"/>
  <c r="F460" i="2"/>
  <c r="E441" i="2"/>
  <c r="E465" i="2" s="1"/>
  <c r="E449" i="2"/>
  <c r="E460" i="2"/>
  <c r="D441" i="2"/>
  <c r="D465" i="2" s="1"/>
  <c r="D449" i="2"/>
  <c r="D460" i="2"/>
  <c r="G380" i="2"/>
  <c r="G388" i="2"/>
  <c r="G393" i="2"/>
  <c r="G405" i="2" s="1"/>
  <c r="G400" i="2"/>
  <c r="G404" i="2"/>
  <c r="F380" i="2"/>
  <c r="F388" i="2"/>
  <c r="F393" i="2"/>
  <c r="F400" i="2"/>
  <c r="F405" i="2"/>
  <c r="E380" i="2"/>
  <c r="E388" i="2"/>
  <c r="E405" i="2" s="1"/>
  <c r="E393" i="2"/>
  <c r="E400" i="2"/>
  <c r="D380" i="2"/>
  <c r="D388" i="2"/>
  <c r="D405" i="2" s="1"/>
  <c r="D393" i="2"/>
  <c r="D400" i="2"/>
  <c r="D342" i="2"/>
  <c r="E342" i="2"/>
  <c r="F342" i="2"/>
  <c r="G342" i="2"/>
  <c r="D338" i="2"/>
  <c r="E338" i="2"/>
  <c r="F338" i="2"/>
  <c r="G338" i="2"/>
  <c r="D331" i="2"/>
  <c r="E331" i="2"/>
  <c r="E343" i="2" s="1"/>
  <c r="F331" i="2"/>
  <c r="G331" i="2"/>
  <c r="G319" i="2"/>
  <c r="G343" i="2" s="1"/>
  <c r="G326" i="2"/>
  <c r="F319" i="2"/>
  <c r="F326" i="2"/>
  <c r="F343" i="2"/>
  <c r="E319" i="2"/>
  <c r="E326" i="2"/>
  <c r="D319" i="2"/>
  <c r="D343" i="2" s="1"/>
  <c r="D326" i="2"/>
  <c r="G259" i="2"/>
  <c r="G267" i="2"/>
  <c r="G271" i="2"/>
  <c r="G278" i="2"/>
  <c r="G282" i="2"/>
  <c r="G283" i="2"/>
  <c r="F259" i="2"/>
  <c r="F267" i="2"/>
  <c r="F283" i="2" s="1"/>
  <c r="F271" i="2"/>
  <c r="F278" i="2"/>
  <c r="E259" i="2"/>
  <c r="E267" i="2"/>
  <c r="E283" i="2" s="1"/>
  <c r="E271" i="2"/>
  <c r="E278" i="2"/>
  <c r="D259" i="2"/>
  <c r="D267" i="2"/>
  <c r="D283" i="2" s="1"/>
  <c r="D271" i="2"/>
  <c r="D278" i="2"/>
  <c r="D209" i="2"/>
  <c r="E209" i="2"/>
  <c r="F209" i="2"/>
  <c r="G209" i="2"/>
  <c r="G156" i="2"/>
  <c r="F156" i="2"/>
  <c r="E156" i="2"/>
  <c r="D156" i="2"/>
  <c r="G145" i="2"/>
  <c r="F145" i="2"/>
  <c r="E145" i="2"/>
  <c r="D145" i="2"/>
  <c r="G197" i="2"/>
  <c r="G204" i="2"/>
  <c r="G215" i="2"/>
  <c r="G219" i="2"/>
  <c r="G220" i="2"/>
  <c r="F197" i="2"/>
  <c r="F204" i="2"/>
  <c r="F220" i="2" s="1"/>
  <c r="F215" i="2"/>
  <c r="F219" i="2"/>
  <c r="E197" i="2"/>
  <c r="E220" i="2" s="1"/>
  <c r="E204" i="2"/>
  <c r="E215" i="2"/>
  <c r="D197" i="2"/>
  <c r="D220" i="2" s="1"/>
  <c r="D204" i="2"/>
  <c r="D215" i="2"/>
  <c r="G135" i="2"/>
  <c r="G157" i="2" s="1"/>
  <c r="G142" i="2"/>
  <c r="G152" i="2"/>
  <c r="F135" i="2"/>
  <c r="F157" i="2" s="1"/>
  <c r="F142" i="2"/>
  <c r="F152" i="2"/>
  <c r="E135" i="2"/>
  <c r="E157" i="2" s="1"/>
  <c r="E142" i="2"/>
  <c r="E152" i="2"/>
  <c r="D135" i="2"/>
  <c r="D157" i="2" s="1"/>
  <c r="D142" i="2"/>
  <c r="D152" i="2"/>
  <c r="F82" i="2"/>
  <c r="E82" i="2"/>
  <c r="D82" i="2"/>
  <c r="G79" i="2"/>
  <c r="G73" i="2"/>
  <c r="G95" i="2" s="1"/>
  <c r="G82" i="2"/>
  <c r="G89" i="2"/>
  <c r="F73" i="2"/>
  <c r="F95" i="2" s="1"/>
  <c r="F79" i="2"/>
  <c r="F89" i="2"/>
  <c r="E73" i="2"/>
  <c r="E95" i="2" s="1"/>
  <c r="E79" i="2"/>
  <c r="E89" i="2"/>
  <c r="D73" i="2"/>
  <c r="D95" i="2" s="1"/>
  <c r="D79" i="2"/>
  <c r="D89" i="2"/>
  <c r="G35" i="2"/>
  <c r="G31" i="2"/>
  <c r="G13" i="2"/>
  <c r="G36" i="2" s="1"/>
  <c r="G21" i="2"/>
  <c r="G24" i="2"/>
  <c r="F31" i="2"/>
  <c r="F36" i="2" s="1"/>
  <c r="F13" i="2"/>
  <c r="F21" i="2"/>
  <c r="E31" i="2"/>
  <c r="E36" i="2" s="1"/>
  <c r="E13" i="2"/>
  <c r="E21" i="2"/>
  <c r="D31" i="2"/>
  <c r="D36" i="2" s="1"/>
  <c r="D13" i="2"/>
  <c r="D21" i="2"/>
</calcChain>
</file>

<file path=xl/sharedStrings.xml><?xml version="1.0" encoding="utf-8"?>
<sst xmlns="http://schemas.openxmlformats.org/spreadsheetml/2006/main" count="516" uniqueCount="162">
  <si>
    <t>Прием пищи,</t>
  </si>
  <si>
    <t>наименование</t>
  </si>
  <si>
    <t>блюда</t>
  </si>
  <si>
    <t>Масса</t>
  </si>
  <si>
    <t>порции</t>
  </si>
  <si>
    <t>(г)</t>
  </si>
  <si>
    <t>Энергети-</t>
  </si>
  <si>
    <t>ческая</t>
  </si>
  <si>
    <t>ценность</t>
  </si>
  <si>
    <t>(ккал)</t>
  </si>
  <si>
    <t>Б</t>
  </si>
  <si>
    <t>Ж</t>
  </si>
  <si>
    <t>У</t>
  </si>
  <si>
    <t xml:space="preserve">№ </t>
  </si>
  <si>
    <t>рец.</t>
  </si>
  <si>
    <t xml:space="preserve">        Пищевые</t>
  </si>
  <si>
    <t xml:space="preserve">          вещества</t>
  </si>
  <si>
    <t>Завтрак</t>
  </si>
  <si>
    <t>Пирожок с фруктами</t>
  </si>
  <si>
    <t>Итого</t>
  </si>
  <si>
    <t>Обед</t>
  </si>
  <si>
    <t>Салат из свеклы</t>
  </si>
  <si>
    <t>Рагу овощное</t>
  </si>
  <si>
    <t>Чай с сахаром</t>
  </si>
  <si>
    <t>Всего</t>
  </si>
  <si>
    <t>Яблоко</t>
  </si>
  <si>
    <t>Кофейный напиток с молоком</t>
  </si>
  <si>
    <t>150/20</t>
  </si>
  <si>
    <t>Макароны отварные</t>
  </si>
  <si>
    <t>Кисель</t>
  </si>
  <si>
    <t>Картофельное пюре</t>
  </si>
  <si>
    <t>Компот из яблок</t>
  </si>
  <si>
    <t>Котлета из говядины</t>
  </si>
  <si>
    <t>Компот из кураги</t>
  </si>
  <si>
    <t>Масло сливочное</t>
  </si>
  <si>
    <t>Хлеб пшеничный</t>
  </si>
  <si>
    <t>Компот из сухофруктов</t>
  </si>
  <si>
    <t>Апельсин</t>
  </si>
  <si>
    <t>Печень по-строгоновски</t>
  </si>
  <si>
    <t>Суп овощной</t>
  </si>
  <si>
    <t>Суп с макаронными изделиями</t>
  </si>
  <si>
    <t>Напиток из шиповника</t>
  </si>
  <si>
    <t>Суп картофельный на мясном бульоне</t>
  </si>
  <si>
    <t>Гуляш из говядины</t>
  </si>
  <si>
    <t>Каша гречневая рассыпчатая</t>
  </si>
  <si>
    <t>50/100</t>
  </si>
  <si>
    <t>Горбуша отварная с овощами</t>
  </si>
  <si>
    <t>75/25</t>
  </si>
  <si>
    <t>200/15/7</t>
  </si>
  <si>
    <t>Щи вегетарианские</t>
  </si>
  <si>
    <t>Какао с молоком</t>
  </si>
  <si>
    <t>Чай с сахаром и лимоном</t>
  </si>
  <si>
    <t>Сыр</t>
  </si>
  <si>
    <t>Салат из свежей капусты с зелёным луком</t>
  </si>
  <si>
    <t>75/50</t>
  </si>
  <si>
    <t>Каша пшеничная молочная с маслом</t>
  </si>
  <si>
    <t>Булочка молочная</t>
  </si>
  <si>
    <t>Кофейный напиток</t>
  </si>
  <si>
    <t xml:space="preserve">Котлета рыбная </t>
  </si>
  <si>
    <t>Полдник</t>
  </si>
  <si>
    <t>Ужин I</t>
  </si>
  <si>
    <t>Ужин II</t>
  </si>
  <si>
    <t>Венигрет овощной</t>
  </si>
  <si>
    <t>Бутерброд со сл. маслом и джемом</t>
  </si>
  <si>
    <t>30/30</t>
  </si>
  <si>
    <t>Каша рисовая молочная с маслом</t>
  </si>
  <si>
    <t>200/20</t>
  </si>
  <si>
    <t>Суп молочный с макаронными</t>
  </si>
  <si>
    <t>Булочка ванильный</t>
  </si>
  <si>
    <t xml:space="preserve">Чай с сахаром </t>
  </si>
  <si>
    <t>Салат из свежих помидоров и огурцов</t>
  </si>
  <si>
    <t>Макароны запечен с сыром</t>
  </si>
  <si>
    <t>Борщ "Сибирский" с фрикадельками</t>
  </si>
  <si>
    <t>Рис отварной</t>
  </si>
  <si>
    <t>Банан</t>
  </si>
  <si>
    <t>Кефер</t>
  </si>
  <si>
    <t>Печенье нарезное</t>
  </si>
  <si>
    <t>326/278</t>
  </si>
  <si>
    <t>Салат "Витаминный"</t>
  </si>
  <si>
    <t>Тефтели с соусом мол.</t>
  </si>
  <si>
    <t>Булочка "Российская"</t>
  </si>
  <si>
    <t>Сырники из творога с молоком сг.</t>
  </si>
  <si>
    <t>200/10</t>
  </si>
  <si>
    <t>Салат картофельный</t>
  </si>
  <si>
    <t>Рассольник "Ленинградский"</t>
  </si>
  <si>
    <t>Плов из говядины</t>
  </si>
  <si>
    <t>Пирожок с повидлом</t>
  </si>
  <si>
    <t>Капуста туш.</t>
  </si>
  <si>
    <t>Кисель мол.</t>
  </si>
  <si>
    <t>100/50</t>
  </si>
  <si>
    <t>Сок сливовый</t>
  </si>
  <si>
    <t>Котлета мясная</t>
  </si>
  <si>
    <t>Каша вязкая кукурузная со сл. маслом</t>
  </si>
  <si>
    <t>Ватрушка с творогом из сл. теста</t>
  </si>
  <si>
    <t>Салат из моркови и изюма</t>
  </si>
  <si>
    <t>Суфле из куры с рисом с маслом</t>
  </si>
  <si>
    <t>Пюре картофельное</t>
  </si>
  <si>
    <t>Кисель из черн. смородины</t>
  </si>
  <si>
    <t>Кефир</t>
  </si>
  <si>
    <t>100/10</t>
  </si>
  <si>
    <t>Печень в соусе сметан.</t>
  </si>
  <si>
    <t>Пуденг из творога с повидлом, изюмом, курагой</t>
  </si>
  <si>
    <t>200/40</t>
  </si>
  <si>
    <t>355/332</t>
  </si>
  <si>
    <t>Икра морковная</t>
  </si>
  <si>
    <t>Курица отварная с молочные соусом</t>
  </si>
  <si>
    <t>75/5</t>
  </si>
  <si>
    <t>Картофельне пюре</t>
  </si>
  <si>
    <t>Рамштекс рубленный</t>
  </si>
  <si>
    <t>Кекс "Столичный"</t>
  </si>
  <si>
    <t>Салат из сырых овощей</t>
  </si>
  <si>
    <t>Пудинг из говядины со сл.  маслом</t>
  </si>
  <si>
    <t>Каша ячневая вязкая</t>
  </si>
  <si>
    <t>Кисель молочный</t>
  </si>
  <si>
    <t>Сдоба</t>
  </si>
  <si>
    <t>Салат из моркови и яблок</t>
  </si>
  <si>
    <t>Суп с фасолью</t>
  </si>
  <si>
    <t>Икра свекольная</t>
  </si>
  <si>
    <t>Судак запечен. с картофелем</t>
  </si>
  <si>
    <t>Печенье сдобное</t>
  </si>
  <si>
    <t xml:space="preserve">Сок виноградный </t>
  </si>
  <si>
    <t>Каша гречневая молочная с маслом</t>
  </si>
  <si>
    <t>Салат из св. помидор с зел. луком</t>
  </si>
  <si>
    <t>Сосиска отварная с маслом</t>
  </si>
  <si>
    <t>50/5</t>
  </si>
  <si>
    <t>Блинчики с джемом и сл. маслом</t>
  </si>
  <si>
    <t>Рыба запечен. под смет. соусом</t>
  </si>
  <si>
    <t>Омлет натуральный</t>
  </si>
  <si>
    <t>Суп картофельный со щавелем</t>
  </si>
  <si>
    <t>Котлета из куры со сметан. Соусом</t>
  </si>
  <si>
    <t>70/30</t>
  </si>
  <si>
    <t>Песочник и изюмом</t>
  </si>
  <si>
    <t>Плов из мяса</t>
  </si>
  <si>
    <t>Салат из свеж. капусты</t>
  </si>
  <si>
    <t>Гребешок из дрож. теста</t>
  </si>
  <si>
    <t>Молоко пост.</t>
  </si>
  <si>
    <t>Запеканка картоф с мясом и маслом, св огурцом</t>
  </si>
  <si>
    <t>Хлеб пшеничный, ржаной</t>
  </si>
  <si>
    <t>30/20</t>
  </si>
  <si>
    <t>Булка сдобная с повидлом</t>
  </si>
  <si>
    <t>75/200</t>
  </si>
  <si>
    <t>150/180</t>
  </si>
  <si>
    <t>Биточик кур</t>
  </si>
  <si>
    <t>Ряженка</t>
  </si>
  <si>
    <t>Суп лапша на кур. Бульоне с кур мясом</t>
  </si>
  <si>
    <t>Чай с молоком</t>
  </si>
  <si>
    <t>Йогурт</t>
  </si>
  <si>
    <t>Чай с сахаром, лимоном</t>
  </si>
  <si>
    <t>Каша пшенная вязкая</t>
  </si>
  <si>
    <t>Хлеб ржаной, пшеничный</t>
  </si>
  <si>
    <t>Кефиир</t>
  </si>
  <si>
    <t>Зразы рублен.</t>
  </si>
  <si>
    <t>100/35</t>
  </si>
  <si>
    <t>Каша пшенная рассыпчатая</t>
  </si>
  <si>
    <t>Молоко кипяч.</t>
  </si>
  <si>
    <t>Бифштекс</t>
  </si>
  <si>
    <t>Бутерброд с джемом</t>
  </si>
  <si>
    <t>120/30</t>
  </si>
  <si>
    <t>Булочка  обыкнов</t>
  </si>
  <si>
    <t>Кисель фруктовый</t>
  </si>
  <si>
    <t>Кисель фруктово-ягодный</t>
  </si>
  <si>
    <t>350/20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</si>
</sst>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  <charset val="204"/>
    </font>
    <font>
      <sz val="11"/>
      <name val="Arial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/>
    <xf numFmtId="0" fontId="0" fillId="0" borderId="14" xfId="0" applyBorder="1" applyAlignment="1">
      <alignment horizontal="center"/>
    </xf>
    <xf numFmtId="0" fontId="0" fillId="0" borderId="14" xfId="0" applyBorder="1" applyAlignment="1">
      <alignment horizontal="right"/>
    </xf>
    <xf numFmtId="0" fontId="0" fillId="0" borderId="15" xfId="0" applyBorder="1"/>
    <xf numFmtId="0" fontId="0" fillId="0" borderId="1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0" xfId="0" applyFont="1" applyBorder="1" applyAlignment="1">
      <alignment horizontal="right"/>
    </xf>
    <xf numFmtId="0" fontId="0" fillId="0" borderId="21" xfId="0" applyBorder="1" applyAlignment="1">
      <alignment horizontal="right"/>
    </xf>
    <xf numFmtId="0" fontId="0" fillId="0" borderId="22" xfId="0" applyFill="1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Fill="1" applyBorder="1" applyAlignment="1">
      <alignment horizontal="left"/>
    </xf>
    <xf numFmtId="0" fontId="0" fillId="0" borderId="24" xfId="0" applyFill="1" applyBorder="1" applyAlignment="1">
      <alignment horizontal="left"/>
    </xf>
    <xf numFmtId="0" fontId="0" fillId="0" borderId="14" xfId="0" applyFill="1" applyBorder="1" applyAlignment="1">
      <alignment horizontal="right"/>
    </xf>
    <xf numFmtId="0" fontId="0" fillId="0" borderId="16" xfId="0" applyBorder="1"/>
    <xf numFmtId="0" fontId="0" fillId="0" borderId="16" xfId="0" applyBorder="1" applyAlignment="1">
      <alignment horizontal="right"/>
    </xf>
    <xf numFmtId="0" fontId="2" fillId="0" borderId="20" xfId="0" applyFont="1" applyFill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0" fillId="0" borderId="25" xfId="0" applyBorder="1" applyAlignment="1">
      <alignment horizontal="right"/>
    </xf>
    <xf numFmtId="0" fontId="0" fillId="0" borderId="15" xfId="0" applyBorder="1" applyAlignment="1">
      <alignment horizontal="right"/>
    </xf>
    <xf numFmtId="0" fontId="0" fillId="0" borderId="26" xfId="0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8" xfId="0" applyBorder="1" applyAlignment="1">
      <alignment horizontal="right"/>
    </xf>
    <xf numFmtId="0" fontId="0" fillId="0" borderId="29" xfId="0" applyBorder="1" applyAlignment="1">
      <alignment horizontal="center"/>
    </xf>
    <xf numFmtId="0" fontId="0" fillId="0" borderId="30" xfId="0" applyFill="1" applyBorder="1" applyAlignment="1">
      <alignment horizontal="left"/>
    </xf>
    <xf numFmtId="0" fontId="0" fillId="0" borderId="31" xfId="0" applyBorder="1" applyAlignment="1">
      <alignment horizontal="center"/>
    </xf>
    <xf numFmtId="0" fontId="0" fillId="0" borderId="30" xfId="0" applyBorder="1"/>
    <xf numFmtId="0" fontId="0" fillId="0" borderId="14" xfId="0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26" xfId="0" applyFill="1" applyBorder="1" applyAlignment="1">
      <alignment horizontal="right"/>
    </xf>
    <xf numFmtId="0" fontId="0" fillId="0" borderId="14" xfId="0" applyFill="1" applyBorder="1" applyAlignment="1">
      <alignment horizontal="center"/>
    </xf>
    <xf numFmtId="0" fontId="0" fillId="0" borderId="32" xfId="0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7"/>
  <sheetViews>
    <sheetView tabSelected="1" workbookViewId="0">
      <selection activeCell="I24" sqref="I24"/>
    </sheetView>
  </sheetViews>
  <sheetFormatPr defaultRowHeight="12.75" x14ac:dyDescent="0.2"/>
  <cols>
    <col min="1" max="1" width="5.85546875" customWidth="1"/>
    <col min="2" max="2" width="43.5703125" customWidth="1"/>
    <col min="3" max="3" width="7.7109375" customWidth="1"/>
  </cols>
  <sheetData>
    <row r="1" spans="1:9" ht="11.25" customHeight="1" x14ac:dyDescent="0.2">
      <c r="A1" s="1" t="s">
        <v>13</v>
      </c>
      <c r="B1" s="1" t="s">
        <v>0</v>
      </c>
      <c r="C1" s="12" t="s">
        <v>3</v>
      </c>
      <c r="D1" s="4" t="s">
        <v>15</v>
      </c>
      <c r="E1" s="4"/>
      <c r="F1" s="5"/>
      <c r="G1" s="1" t="s">
        <v>6</v>
      </c>
      <c r="I1">
        <v>1</v>
      </c>
    </row>
    <row r="2" spans="1:9" ht="10.5" customHeight="1" x14ac:dyDescent="0.2">
      <c r="A2" s="2" t="s">
        <v>14</v>
      </c>
      <c r="B2" s="2" t="s">
        <v>1</v>
      </c>
      <c r="C2" s="13" t="s">
        <v>4</v>
      </c>
      <c r="D2" s="6" t="s">
        <v>16</v>
      </c>
      <c r="E2" s="6"/>
      <c r="F2" s="7"/>
      <c r="G2" s="2" t="s">
        <v>7</v>
      </c>
    </row>
    <row r="3" spans="1:9" ht="9.75" customHeight="1" thickBot="1" x14ac:dyDescent="0.25">
      <c r="A3" s="2"/>
      <c r="B3" s="2" t="s">
        <v>2</v>
      </c>
      <c r="C3" s="13"/>
      <c r="D3" s="8"/>
      <c r="E3" s="8" t="s">
        <v>5</v>
      </c>
      <c r="F3" s="9"/>
      <c r="G3" s="2" t="s">
        <v>8</v>
      </c>
    </row>
    <row r="4" spans="1:9" ht="11.25" customHeight="1" thickBot="1" x14ac:dyDescent="0.25">
      <c r="A4" s="2"/>
      <c r="B4" s="2"/>
      <c r="C4" s="14"/>
      <c r="D4" s="5" t="s">
        <v>10</v>
      </c>
      <c r="E4" s="1" t="s">
        <v>11</v>
      </c>
      <c r="F4" s="1" t="s">
        <v>12</v>
      </c>
      <c r="G4" s="3" t="s">
        <v>9</v>
      </c>
    </row>
    <row r="5" spans="1:9" ht="12.75" customHeight="1" thickBot="1" x14ac:dyDescent="0.25">
      <c r="A5" s="1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1">
        <v>7</v>
      </c>
    </row>
    <row r="6" spans="1:9" ht="14.25" x14ac:dyDescent="0.2">
      <c r="A6" s="15"/>
      <c r="B6" s="34" t="s">
        <v>17</v>
      </c>
      <c r="C6" s="18"/>
      <c r="D6" s="18"/>
      <c r="E6" s="18"/>
      <c r="F6" s="18"/>
      <c r="G6" s="18"/>
    </row>
    <row r="7" spans="1:9" x14ac:dyDescent="0.2">
      <c r="A7" s="17"/>
      <c r="B7" s="27" t="s">
        <v>52</v>
      </c>
      <c r="C7" s="16">
        <v>30</v>
      </c>
      <c r="D7" s="16">
        <v>4.9000000000000004</v>
      </c>
      <c r="E7" s="16">
        <v>0.6</v>
      </c>
      <c r="F7" s="16"/>
      <c r="G7" s="16">
        <v>73.5</v>
      </c>
    </row>
    <row r="8" spans="1:9" x14ac:dyDescent="0.2">
      <c r="A8" s="17"/>
      <c r="B8" s="27" t="s">
        <v>34</v>
      </c>
      <c r="C8" s="16">
        <v>20</v>
      </c>
      <c r="D8" s="16">
        <v>0.1</v>
      </c>
      <c r="E8" s="16">
        <v>16.5</v>
      </c>
      <c r="F8" s="16"/>
      <c r="G8" s="16">
        <v>149.6</v>
      </c>
    </row>
    <row r="9" spans="1:9" x14ac:dyDescent="0.2">
      <c r="A9" s="17">
        <v>173</v>
      </c>
      <c r="B9" s="30" t="s">
        <v>55</v>
      </c>
      <c r="C9" s="19">
        <v>200</v>
      </c>
      <c r="D9" s="19">
        <v>8.1</v>
      </c>
      <c r="E9" s="19">
        <v>9.5</v>
      </c>
      <c r="F9" s="19">
        <v>42</v>
      </c>
      <c r="G9" s="19">
        <v>286.2</v>
      </c>
    </row>
    <row r="10" spans="1:9" x14ac:dyDescent="0.2">
      <c r="A10" s="17">
        <v>429</v>
      </c>
      <c r="B10" s="47" t="s">
        <v>56</v>
      </c>
      <c r="C10" s="16">
        <v>30</v>
      </c>
      <c r="D10" s="16">
        <v>2.2999999999999998</v>
      </c>
      <c r="E10" s="16">
        <v>0.8</v>
      </c>
      <c r="F10" s="16">
        <v>16</v>
      </c>
      <c r="G10" s="16">
        <v>81.900000000000006</v>
      </c>
    </row>
    <row r="11" spans="1:9" x14ac:dyDescent="0.2">
      <c r="A11" s="17">
        <v>379</v>
      </c>
      <c r="B11" s="47" t="s">
        <v>57</v>
      </c>
      <c r="C11" s="16">
        <v>200</v>
      </c>
      <c r="D11" s="16">
        <v>2.9</v>
      </c>
      <c r="E11" s="16">
        <v>3.48</v>
      </c>
      <c r="F11" s="16">
        <v>19.36</v>
      </c>
      <c r="G11" s="16">
        <v>120.64</v>
      </c>
    </row>
    <row r="12" spans="1:9" ht="13.5" thickBot="1" x14ac:dyDescent="0.25">
      <c r="A12" s="17"/>
      <c r="B12" s="30" t="s">
        <v>35</v>
      </c>
      <c r="C12" s="19">
        <v>35</v>
      </c>
      <c r="D12" s="19">
        <v>2.2999999999999998</v>
      </c>
      <c r="E12" s="19"/>
      <c r="F12" s="19">
        <v>17.5</v>
      </c>
      <c r="G12" s="19">
        <v>83</v>
      </c>
    </row>
    <row r="13" spans="1:9" ht="13.5" thickBot="1" x14ac:dyDescent="0.25">
      <c r="A13" s="17"/>
      <c r="B13" s="26" t="s">
        <v>19</v>
      </c>
      <c r="C13" s="22"/>
      <c r="D13" s="22">
        <f>SUM(D7:D12)</f>
        <v>20.599999999999998</v>
      </c>
      <c r="E13" s="22">
        <f>SUM(E7:E12)</f>
        <v>30.880000000000003</v>
      </c>
      <c r="F13" s="22">
        <f>SUM(F7:F12)</f>
        <v>94.86</v>
      </c>
      <c r="G13" s="22">
        <f>SUM(G7:G12)</f>
        <v>794.83999999999992</v>
      </c>
    </row>
    <row r="14" spans="1:9" ht="14.25" x14ac:dyDescent="0.2">
      <c r="A14" s="17"/>
      <c r="B14" s="35" t="s">
        <v>20</v>
      </c>
      <c r="C14" s="20"/>
      <c r="D14" s="20"/>
      <c r="E14" s="20"/>
      <c r="F14" s="20"/>
      <c r="G14" s="20"/>
    </row>
    <row r="15" spans="1:9" x14ac:dyDescent="0.2">
      <c r="A15" s="17">
        <v>46</v>
      </c>
      <c r="B15" s="28" t="s">
        <v>53</v>
      </c>
      <c r="C15" s="16">
        <v>100</v>
      </c>
      <c r="D15" s="16">
        <v>1.4</v>
      </c>
      <c r="E15" s="16">
        <v>4.5999999999999996</v>
      </c>
      <c r="F15" s="16">
        <v>9.4</v>
      </c>
      <c r="G15" s="16">
        <v>86.2</v>
      </c>
    </row>
    <row r="16" spans="1:9" x14ac:dyDescent="0.2">
      <c r="A16" s="17">
        <v>103</v>
      </c>
      <c r="B16" s="28" t="s">
        <v>40</v>
      </c>
      <c r="C16" s="16">
        <v>350</v>
      </c>
      <c r="D16" s="16">
        <v>4.4000000000000004</v>
      </c>
      <c r="E16" s="16">
        <v>3</v>
      </c>
      <c r="F16" s="16">
        <v>18.899999999999999</v>
      </c>
      <c r="G16" s="16">
        <v>140</v>
      </c>
    </row>
    <row r="17" spans="1:7" x14ac:dyDescent="0.2">
      <c r="A17" s="17">
        <v>234</v>
      </c>
      <c r="B17" s="29" t="s">
        <v>58</v>
      </c>
      <c r="C17" s="16">
        <v>100</v>
      </c>
      <c r="D17" s="16">
        <v>12.6</v>
      </c>
      <c r="E17" s="16">
        <v>6</v>
      </c>
      <c r="F17" s="16">
        <v>16.100000000000001</v>
      </c>
      <c r="G17" s="16">
        <v>268.39999999999998</v>
      </c>
    </row>
    <row r="18" spans="1:7" x14ac:dyDescent="0.2">
      <c r="A18" s="17">
        <v>312</v>
      </c>
      <c r="B18" s="28" t="s">
        <v>30</v>
      </c>
      <c r="C18" s="16">
        <v>200</v>
      </c>
      <c r="D18" s="16">
        <v>5.3</v>
      </c>
      <c r="E18" s="16">
        <v>8.1999999999999993</v>
      </c>
      <c r="F18" s="16">
        <v>32.200000000000003</v>
      </c>
      <c r="G18" s="16">
        <v>231.2</v>
      </c>
    </row>
    <row r="19" spans="1:7" x14ac:dyDescent="0.2">
      <c r="A19" s="17">
        <v>348</v>
      </c>
      <c r="B19" s="28" t="s">
        <v>41</v>
      </c>
      <c r="C19" s="16">
        <v>200</v>
      </c>
      <c r="D19" s="16"/>
      <c r="E19" s="16"/>
      <c r="F19" s="16">
        <v>8.4</v>
      </c>
      <c r="G19" s="16">
        <v>32</v>
      </c>
    </row>
    <row r="20" spans="1:7" ht="13.5" thickBot="1" x14ac:dyDescent="0.25">
      <c r="A20" s="31"/>
      <c r="B20" s="30" t="s">
        <v>137</v>
      </c>
      <c r="C20" s="19" t="s">
        <v>157</v>
      </c>
      <c r="D20" s="19">
        <v>4.5999999999999996</v>
      </c>
      <c r="E20" s="19">
        <v>0.9</v>
      </c>
      <c r="F20" s="19">
        <v>35</v>
      </c>
      <c r="G20" s="19">
        <v>266</v>
      </c>
    </row>
    <row r="21" spans="1:7" ht="13.5" thickBot="1" x14ac:dyDescent="0.25">
      <c r="A21" s="17"/>
      <c r="B21" s="26" t="s">
        <v>19</v>
      </c>
      <c r="C21" s="22"/>
      <c r="D21" s="22">
        <f>SUM(D15:D20)</f>
        <v>28.299999999999997</v>
      </c>
      <c r="E21" s="22">
        <f>SUM(E15:E20)</f>
        <v>22.699999999999996</v>
      </c>
      <c r="F21" s="22">
        <f>SUM(F15:F20)</f>
        <v>120</v>
      </c>
      <c r="G21" s="22">
        <f>SUM(G15:G20)</f>
        <v>1023.8</v>
      </c>
    </row>
    <row r="22" spans="1:7" ht="14.25" x14ac:dyDescent="0.2">
      <c r="A22" s="17"/>
      <c r="B22" s="39" t="s">
        <v>59</v>
      </c>
      <c r="C22" s="40"/>
      <c r="D22" s="40"/>
      <c r="E22" s="40"/>
      <c r="F22" s="40"/>
      <c r="G22" s="40"/>
    </row>
    <row r="23" spans="1:7" ht="13.5" thickBot="1" x14ac:dyDescent="0.25">
      <c r="A23" s="17"/>
      <c r="B23" s="30" t="s">
        <v>74</v>
      </c>
      <c r="C23" s="19">
        <v>200</v>
      </c>
      <c r="D23" s="19">
        <v>1.8</v>
      </c>
      <c r="E23" s="19">
        <v>1.8</v>
      </c>
      <c r="F23" s="19">
        <v>19.600000000000001</v>
      </c>
      <c r="G23" s="19">
        <v>188.8</v>
      </c>
    </row>
    <row r="24" spans="1:7" ht="13.5" thickBot="1" x14ac:dyDescent="0.25">
      <c r="A24" s="17"/>
      <c r="B24" s="26" t="s">
        <v>19</v>
      </c>
      <c r="C24" s="22"/>
      <c r="D24" s="22">
        <f>SUM(D23:D23)</f>
        <v>1.8</v>
      </c>
      <c r="E24" s="22">
        <f>SUM(E23:E23)</f>
        <v>1.8</v>
      </c>
      <c r="F24" s="22">
        <f>SUM(F23:F23)</f>
        <v>19.600000000000001</v>
      </c>
      <c r="G24" s="22">
        <f>SUM(G23:G23)</f>
        <v>188.8</v>
      </c>
    </row>
    <row r="25" spans="1:7" ht="14.25" x14ac:dyDescent="0.2">
      <c r="A25" s="15"/>
      <c r="B25" s="34" t="s">
        <v>60</v>
      </c>
      <c r="C25" s="18"/>
      <c r="D25" s="18"/>
      <c r="E25" s="18"/>
      <c r="F25" s="18"/>
      <c r="G25" s="18"/>
    </row>
    <row r="26" spans="1:7" x14ac:dyDescent="0.2">
      <c r="A26" s="15">
        <v>67</v>
      </c>
      <c r="B26" s="15" t="s">
        <v>62</v>
      </c>
      <c r="C26" s="16">
        <v>100</v>
      </c>
      <c r="D26" s="16">
        <v>1.2</v>
      </c>
      <c r="E26" s="16">
        <v>9</v>
      </c>
      <c r="F26" s="16">
        <v>6</v>
      </c>
      <c r="G26" s="16">
        <v>108</v>
      </c>
    </row>
    <row r="27" spans="1:7" x14ac:dyDescent="0.2">
      <c r="A27" s="17">
        <v>266</v>
      </c>
      <c r="B27" s="27" t="s">
        <v>155</v>
      </c>
      <c r="C27" s="16">
        <v>75</v>
      </c>
      <c r="D27" s="16">
        <v>11</v>
      </c>
      <c r="E27" s="16">
        <v>25.2</v>
      </c>
      <c r="F27" s="16">
        <v>1.5</v>
      </c>
      <c r="G27" s="16">
        <v>179</v>
      </c>
    </row>
    <row r="28" spans="1:7" x14ac:dyDescent="0.2">
      <c r="A28" s="17">
        <v>171</v>
      </c>
      <c r="B28" s="30" t="s">
        <v>73</v>
      </c>
      <c r="C28" s="19">
        <v>200</v>
      </c>
      <c r="D28" s="19">
        <v>5</v>
      </c>
      <c r="E28" s="19">
        <v>8</v>
      </c>
      <c r="F28" s="19">
        <v>55.2</v>
      </c>
      <c r="G28" s="19">
        <v>183</v>
      </c>
    </row>
    <row r="29" spans="1:7" x14ac:dyDescent="0.2">
      <c r="A29" s="17">
        <v>376</v>
      </c>
      <c r="B29" s="30" t="s">
        <v>51</v>
      </c>
      <c r="C29" s="19" t="s">
        <v>48</v>
      </c>
      <c r="D29" s="19">
        <v>0.3</v>
      </c>
      <c r="E29" s="19"/>
      <c r="F29" s="19">
        <v>15.2</v>
      </c>
      <c r="G29" s="19">
        <v>60</v>
      </c>
    </row>
    <row r="30" spans="1:7" ht="13.5" thickBot="1" x14ac:dyDescent="0.25">
      <c r="A30" s="17"/>
      <c r="B30" s="30" t="s">
        <v>35</v>
      </c>
      <c r="C30" s="19">
        <v>70</v>
      </c>
      <c r="D30" s="19">
        <v>4.5999999999999996</v>
      </c>
      <c r="E30" s="19"/>
      <c r="F30" s="19">
        <v>35</v>
      </c>
      <c r="G30" s="19">
        <v>166</v>
      </c>
    </row>
    <row r="31" spans="1:7" ht="13.5" thickBot="1" x14ac:dyDescent="0.25">
      <c r="A31" s="17"/>
      <c r="B31" s="26" t="s">
        <v>19</v>
      </c>
      <c r="C31" s="22"/>
      <c r="D31" s="22">
        <f>SUM(D26:D30)</f>
        <v>22.1</v>
      </c>
      <c r="E31" s="22">
        <f>SUM(E26:E30)</f>
        <v>42.2</v>
      </c>
      <c r="F31" s="22">
        <f>SUM(F26:F30)</f>
        <v>112.9</v>
      </c>
      <c r="G31" s="22">
        <f>SUM(G26:G30)</f>
        <v>696</v>
      </c>
    </row>
    <row r="32" spans="1:7" ht="14.25" x14ac:dyDescent="0.2">
      <c r="A32" s="15"/>
      <c r="B32" s="34" t="s">
        <v>61</v>
      </c>
      <c r="C32" s="18"/>
      <c r="D32" s="18"/>
      <c r="E32" s="18"/>
      <c r="F32" s="18"/>
      <c r="G32" s="18"/>
    </row>
    <row r="33" spans="1:7" x14ac:dyDescent="0.2">
      <c r="A33" s="17">
        <v>2</v>
      </c>
      <c r="B33" s="27" t="s">
        <v>156</v>
      </c>
      <c r="C33" s="16" t="s">
        <v>64</v>
      </c>
      <c r="D33" s="16">
        <v>0.9</v>
      </c>
      <c r="E33" s="16">
        <v>0.9</v>
      </c>
      <c r="F33" s="16">
        <v>14.2</v>
      </c>
      <c r="G33" s="16">
        <v>153.94999999999999</v>
      </c>
    </row>
    <row r="34" spans="1:7" ht="13.5" thickBot="1" x14ac:dyDescent="0.25">
      <c r="A34" s="17">
        <v>349</v>
      </c>
      <c r="B34" s="30" t="s">
        <v>98</v>
      </c>
      <c r="C34" s="19">
        <v>200</v>
      </c>
      <c r="D34" s="19">
        <v>5</v>
      </c>
      <c r="E34" s="19">
        <v>5.8</v>
      </c>
      <c r="F34" s="19">
        <v>7.4</v>
      </c>
      <c r="G34" s="19">
        <v>101.8</v>
      </c>
    </row>
    <row r="35" spans="1:7" ht="13.5" thickBot="1" x14ac:dyDescent="0.25">
      <c r="A35" s="17"/>
      <c r="B35" s="26" t="s">
        <v>19</v>
      </c>
      <c r="C35" s="22"/>
      <c r="D35" s="22">
        <f>SUM(D33:D34)</f>
        <v>5.9</v>
      </c>
      <c r="E35" s="22">
        <f>SUM(E33:E34)</f>
        <v>6.7</v>
      </c>
      <c r="F35" s="22">
        <f>SUM(F33:F34)</f>
        <v>21.6</v>
      </c>
      <c r="G35" s="22">
        <f>SUM(G33:G34)</f>
        <v>255.75</v>
      </c>
    </row>
    <row r="36" spans="1:7" x14ac:dyDescent="0.2">
      <c r="A36" s="15"/>
      <c r="B36" s="25" t="s">
        <v>24</v>
      </c>
      <c r="C36" s="24"/>
      <c r="D36" s="24">
        <f>SUM(D13+D21+D24+D31+D35)</f>
        <v>78.699999999999989</v>
      </c>
      <c r="E36" s="24">
        <f>SUM(E13+E21+E24+E31+E35)</f>
        <v>104.28</v>
      </c>
      <c r="F36" s="24">
        <f>SUM(F13+F21+F24+F31+F35)</f>
        <v>368.96000000000004</v>
      </c>
      <c r="G36" s="24">
        <f>SUM(G13+G21+G24+G31+G35)</f>
        <v>2959.1899999999996</v>
      </c>
    </row>
    <row r="58" spans="1:9" ht="12" customHeight="1" x14ac:dyDescent="0.2"/>
    <row r="61" spans="1:9" ht="13.5" thickBot="1" x14ac:dyDescent="0.25"/>
    <row r="62" spans="1:9" x14ac:dyDescent="0.2">
      <c r="A62" s="1" t="s">
        <v>13</v>
      </c>
      <c r="B62" s="1" t="s">
        <v>0</v>
      </c>
      <c r="C62" s="12" t="s">
        <v>3</v>
      </c>
      <c r="D62" s="4" t="s">
        <v>15</v>
      </c>
      <c r="E62" s="4"/>
      <c r="F62" s="5"/>
      <c r="G62" s="1" t="s">
        <v>6</v>
      </c>
    </row>
    <row r="63" spans="1:9" x14ac:dyDescent="0.2">
      <c r="A63" s="2" t="s">
        <v>14</v>
      </c>
      <c r="B63" s="2" t="s">
        <v>1</v>
      </c>
      <c r="C63" s="13" t="s">
        <v>4</v>
      </c>
      <c r="D63" s="6" t="s">
        <v>16</v>
      </c>
      <c r="E63" s="6"/>
      <c r="F63" s="7"/>
      <c r="G63" s="2" t="s">
        <v>7</v>
      </c>
      <c r="I63">
        <v>2</v>
      </c>
    </row>
    <row r="64" spans="1:9" ht="13.5" thickBot="1" x14ac:dyDescent="0.25">
      <c r="A64" s="2"/>
      <c r="B64" s="2" t="s">
        <v>2</v>
      </c>
      <c r="C64" s="13"/>
      <c r="D64" s="8"/>
      <c r="E64" s="8" t="s">
        <v>5</v>
      </c>
      <c r="F64" s="9"/>
      <c r="G64" s="2" t="s">
        <v>8</v>
      </c>
    </row>
    <row r="65" spans="1:7" ht="12.75" customHeight="1" thickBot="1" x14ac:dyDescent="0.25">
      <c r="A65" s="2"/>
      <c r="B65" s="2"/>
      <c r="C65" s="14"/>
      <c r="D65" s="5" t="s">
        <v>10</v>
      </c>
      <c r="E65" s="1" t="s">
        <v>11</v>
      </c>
      <c r="F65" s="1" t="s">
        <v>12</v>
      </c>
      <c r="G65" s="3" t="s">
        <v>9</v>
      </c>
    </row>
    <row r="66" spans="1:7" ht="11.25" customHeight="1" thickBot="1" x14ac:dyDescent="0.25">
      <c r="A66" s="1">
        <v>1</v>
      </c>
      <c r="B66" s="10">
        <v>2</v>
      </c>
      <c r="C66" s="10">
        <v>3</v>
      </c>
      <c r="D66" s="10">
        <v>4</v>
      </c>
      <c r="E66" s="10">
        <v>5</v>
      </c>
      <c r="F66" s="10">
        <v>6</v>
      </c>
      <c r="G66" s="11">
        <v>7</v>
      </c>
    </row>
    <row r="67" spans="1:7" ht="10.5" customHeight="1" x14ac:dyDescent="0.2">
      <c r="A67" s="15"/>
      <c r="B67" s="34" t="s">
        <v>17</v>
      </c>
      <c r="C67" s="18"/>
      <c r="D67" s="18"/>
      <c r="E67" s="18"/>
      <c r="F67" s="18"/>
      <c r="G67" s="18"/>
    </row>
    <row r="68" spans="1:7" ht="11.25" customHeight="1" x14ac:dyDescent="0.2">
      <c r="A68" s="17"/>
      <c r="B68" s="27" t="s">
        <v>52</v>
      </c>
      <c r="C68" s="16">
        <v>30</v>
      </c>
      <c r="D68" s="16">
        <v>4.9000000000000004</v>
      </c>
      <c r="E68" s="16">
        <v>0.6</v>
      </c>
      <c r="F68" s="16"/>
      <c r="G68" s="16">
        <v>73.5</v>
      </c>
    </row>
    <row r="69" spans="1:7" ht="10.5" customHeight="1" x14ac:dyDescent="0.2">
      <c r="A69" s="17"/>
      <c r="B69" s="27" t="s">
        <v>34</v>
      </c>
      <c r="C69" s="16">
        <v>20</v>
      </c>
      <c r="D69" s="16">
        <v>0.1</v>
      </c>
      <c r="E69" s="16">
        <v>16.5</v>
      </c>
      <c r="F69" s="16"/>
      <c r="G69" s="16">
        <v>149.6</v>
      </c>
    </row>
    <row r="70" spans="1:7" ht="12" customHeight="1" x14ac:dyDescent="0.2">
      <c r="A70" s="17">
        <v>173</v>
      </c>
      <c r="B70" s="47" t="s">
        <v>65</v>
      </c>
      <c r="C70" s="19" t="s">
        <v>66</v>
      </c>
      <c r="D70" s="19">
        <v>10.199999999999999</v>
      </c>
      <c r="E70" s="19">
        <v>15.3</v>
      </c>
      <c r="F70" s="19">
        <v>75.900000000000006</v>
      </c>
      <c r="G70" s="19">
        <v>327</v>
      </c>
    </row>
    <row r="71" spans="1:7" ht="12.75" customHeight="1" x14ac:dyDescent="0.2">
      <c r="A71" s="17">
        <v>350</v>
      </c>
      <c r="B71" s="47" t="s">
        <v>29</v>
      </c>
      <c r="C71" s="19">
        <v>200</v>
      </c>
      <c r="D71" s="19">
        <v>0.1</v>
      </c>
      <c r="E71" s="19">
        <v>0</v>
      </c>
      <c r="F71" s="19">
        <v>28.8</v>
      </c>
      <c r="G71" s="19">
        <v>114</v>
      </c>
    </row>
    <row r="72" spans="1:7" ht="13.5" thickBot="1" x14ac:dyDescent="0.25">
      <c r="A72" s="17"/>
      <c r="B72" s="30" t="s">
        <v>35</v>
      </c>
      <c r="C72" s="19">
        <v>70</v>
      </c>
      <c r="D72" s="19">
        <v>4.5999999999999996</v>
      </c>
      <c r="E72" s="19"/>
      <c r="F72" s="19">
        <v>35</v>
      </c>
      <c r="G72" s="19">
        <v>166</v>
      </c>
    </row>
    <row r="73" spans="1:7" ht="13.5" thickBot="1" x14ac:dyDescent="0.25">
      <c r="A73" s="17"/>
      <c r="B73" s="26" t="s">
        <v>19</v>
      </c>
      <c r="C73" s="22"/>
      <c r="D73" s="22">
        <f>SUM(D68:D72)</f>
        <v>19.899999999999999</v>
      </c>
      <c r="E73" s="22">
        <f>SUM(E68:E72)</f>
        <v>32.400000000000006</v>
      </c>
      <c r="F73" s="22">
        <f>SUM(F68:F72)</f>
        <v>139.69999999999999</v>
      </c>
      <c r="G73" s="22">
        <f>SUM(G68:G72)</f>
        <v>830.1</v>
      </c>
    </row>
    <row r="74" spans="1:7" ht="11.25" customHeight="1" x14ac:dyDescent="0.2">
      <c r="A74" s="17"/>
      <c r="B74" s="35" t="s">
        <v>20</v>
      </c>
      <c r="C74" s="20"/>
      <c r="D74" s="20"/>
      <c r="E74" s="20"/>
      <c r="F74" s="20"/>
      <c r="G74" s="20"/>
    </row>
    <row r="75" spans="1:7" x14ac:dyDescent="0.2">
      <c r="A75" s="17">
        <v>120</v>
      </c>
      <c r="B75" s="28" t="s">
        <v>67</v>
      </c>
      <c r="C75" s="16">
        <v>350</v>
      </c>
      <c r="D75" s="16">
        <v>5.5</v>
      </c>
      <c r="E75" s="16">
        <v>6.1</v>
      </c>
      <c r="F75" s="16">
        <v>20.9</v>
      </c>
      <c r="G75" s="41">
        <v>160.5</v>
      </c>
    </row>
    <row r="76" spans="1:7" x14ac:dyDescent="0.2">
      <c r="A76" s="17">
        <v>284</v>
      </c>
      <c r="B76" s="28" t="s">
        <v>136</v>
      </c>
      <c r="C76" s="16">
        <v>243.5</v>
      </c>
      <c r="D76" s="16">
        <v>18</v>
      </c>
      <c r="E76" s="16">
        <v>25.3</v>
      </c>
      <c r="F76" s="16">
        <v>39.86</v>
      </c>
      <c r="G76" s="16">
        <v>560</v>
      </c>
    </row>
    <row r="77" spans="1:7" ht="12.75" customHeight="1" x14ac:dyDescent="0.2">
      <c r="A77" s="17">
        <v>349</v>
      </c>
      <c r="B77" s="29" t="s">
        <v>36</v>
      </c>
      <c r="C77" s="16">
        <v>200</v>
      </c>
      <c r="D77" s="16">
        <v>0.68</v>
      </c>
      <c r="E77" s="16"/>
      <c r="F77" s="16">
        <v>24.3</v>
      </c>
      <c r="G77" s="16">
        <v>99.8</v>
      </c>
    </row>
    <row r="78" spans="1:7" ht="13.5" thickBot="1" x14ac:dyDescent="0.25">
      <c r="A78" s="31"/>
      <c r="B78" s="30" t="s">
        <v>137</v>
      </c>
      <c r="C78" s="19" t="s">
        <v>89</v>
      </c>
      <c r="D78" s="19">
        <v>7.4</v>
      </c>
      <c r="E78" s="19">
        <v>0.9</v>
      </c>
      <c r="F78" s="19">
        <v>45</v>
      </c>
      <c r="G78" s="16">
        <v>226</v>
      </c>
    </row>
    <row r="79" spans="1:7" ht="12" customHeight="1" thickBot="1" x14ac:dyDescent="0.25">
      <c r="A79" s="17"/>
      <c r="B79" s="26" t="s">
        <v>19</v>
      </c>
      <c r="C79" s="22"/>
      <c r="D79" s="22">
        <f>SUM(D75:D78)</f>
        <v>31.58</v>
      </c>
      <c r="E79" s="22">
        <f>SUM(E75:E78)</f>
        <v>32.299999999999997</v>
      </c>
      <c r="F79" s="22">
        <f>SUM(F75:F78)</f>
        <v>130.06</v>
      </c>
      <c r="G79" s="22">
        <f>SUM(G75:G78)</f>
        <v>1046.3</v>
      </c>
    </row>
    <row r="80" spans="1:7" ht="12" customHeight="1" x14ac:dyDescent="0.2">
      <c r="A80" s="17"/>
      <c r="B80" s="39" t="s">
        <v>59</v>
      </c>
      <c r="C80" s="40"/>
      <c r="D80" s="40"/>
      <c r="E80" s="40"/>
      <c r="F80" s="40"/>
      <c r="G80" s="40"/>
    </row>
    <row r="81" spans="1:7" ht="13.5" thickBot="1" x14ac:dyDescent="0.25">
      <c r="A81" s="17"/>
      <c r="B81" s="30" t="s">
        <v>37</v>
      </c>
      <c r="C81" s="19">
        <v>200</v>
      </c>
      <c r="D81" s="19">
        <v>2.8</v>
      </c>
      <c r="E81" s="19">
        <v>0.8</v>
      </c>
      <c r="F81" s="19">
        <v>0.4</v>
      </c>
      <c r="G81" s="19">
        <v>151.19999999999999</v>
      </c>
    </row>
    <row r="82" spans="1:7" ht="13.5" thickBot="1" x14ac:dyDescent="0.25">
      <c r="A82" s="17"/>
      <c r="B82" s="26" t="s">
        <v>19</v>
      </c>
      <c r="C82" s="22"/>
      <c r="D82" s="22">
        <f>SUM(D81:D81)</f>
        <v>2.8</v>
      </c>
      <c r="E82" s="22">
        <f>SUM(E81:E81)</f>
        <v>0.8</v>
      </c>
      <c r="F82" s="22">
        <f>SUM(F81:F81)</f>
        <v>0.4</v>
      </c>
      <c r="G82" s="22">
        <f>SUM(G81:G81)</f>
        <v>151.19999999999999</v>
      </c>
    </row>
    <row r="83" spans="1:7" ht="12" customHeight="1" x14ac:dyDescent="0.2">
      <c r="A83" s="15"/>
      <c r="B83" s="34" t="s">
        <v>60</v>
      </c>
      <c r="C83" s="18"/>
      <c r="D83" s="18"/>
      <c r="E83" s="18"/>
      <c r="F83" s="18"/>
      <c r="G83" s="18"/>
    </row>
    <row r="84" spans="1:7" x14ac:dyDescent="0.2">
      <c r="A84" s="15">
        <v>23</v>
      </c>
      <c r="B84" s="15" t="s">
        <v>70</v>
      </c>
      <c r="C84" s="16">
        <v>100</v>
      </c>
      <c r="D84" s="16">
        <v>1</v>
      </c>
      <c r="E84" s="16">
        <v>6.2</v>
      </c>
      <c r="F84" s="16">
        <v>5.2</v>
      </c>
      <c r="G84" s="16">
        <v>80.599999999999994</v>
      </c>
    </row>
    <row r="85" spans="1:7" x14ac:dyDescent="0.2">
      <c r="A85" s="17">
        <v>332</v>
      </c>
      <c r="B85" s="27" t="s">
        <v>38</v>
      </c>
      <c r="C85" s="16" t="s">
        <v>54</v>
      </c>
      <c r="D85" s="16">
        <v>18.899999999999999</v>
      </c>
      <c r="E85" s="16">
        <v>17.7</v>
      </c>
      <c r="F85" s="16">
        <v>7.2</v>
      </c>
      <c r="G85" s="16">
        <v>262.95</v>
      </c>
    </row>
    <row r="86" spans="1:7" x14ac:dyDescent="0.2">
      <c r="A86" s="17">
        <v>309</v>
      </c>
      <c r="B86" s="30" t="s">
        <v>28</v>
      </c>
      <c r="C86" s="19">
        <v>200</v>
      </c>
      <c r="D86" s="19">
        <v>6.9</v>
      </c>
      <c r="E86" s="19">
        <v>5.75</v>
      </c>
      <c r="F86" s="19">
        <v>41.2</v>
      </c>
      <c r="G86" s="19">
        <v>194.4</v>
      </c>
    </row>
    <row r="87" spans="1:7" x14ac:dyDescent="0.2">
      <c r="A87" s="17">
        <v>389</v>
      </c>
      <c r="B87" s="30" t="s">
        <v>90</v>
      </c>
      <c r="C87" s="19">
        <v>200</v>
      </c>
      <c r="D87" s="19">
        <v>0.7</v>
      </c>
      <c r="E87" s="19"/>
      <c r="F87" s="19">
        <v>37.799999999999997</v>
      </c>
      <c r="G87" s="19">
        <v>154.19999999999999</v>
      </c>
    </row>
    <row r="88" spans="1:7" ht="13.5" thickBot="1" x14ac:dyDescent="0.25">
      <c r="A88" s="17"/>
      <c r="B88" s="30" t="s">
        <v>137</v>
      </c>
      <c r="C88" s="19" t="s">
        <v>138</v>
      </c>
      <c r="D88" s="19">
        <v>3.7</v>
      </c>
      <c r="E88" s="19">
        <v>0.6</v>
      </c>
      <c r="F88" s="19">
        <v>20.6</v>
      </c>
      <c r="G88" s="19">
        <v>102.6</v>
      </c>
    </row>
    <row r="89" spans="1:7" ht="13.5" thickBot="1" x14ac:dyDescent="0.25">
      <c r="A89" s="17"/>
      <c r="B89" s="26" t="s">
        <v>19</v>
      </c>
      <c r="C89" s="22"/>
      <c r="D89" s="22">
        <f>SUM(D84:D88)</f>
        <v>31.199999999999996</v>
      </c>
      <c r="E89" s="22">
        <f>SUM(E84:E88)</f>
        <v>30.25</v>
      </c>
      <c r="F89" s="22">
        <f>SUM(F84:F88)</f>
        <v>112</v>
      </c>
      <c r="G89" s="22">
        <f>SUM(G84:G88)</f>
        <v>794.74999999999989</v>
      </c>
    </row>
    <row r="90" spans="1:7" ht="14.25" x14ac:dyDescent="0.2">
      <c r="A90" s="15"/>
      <c r="B90" s="34" t="s">
        <v>61</v>
      </c>
      <c r="C90" s="18"/>
      <c r="D90" s="18"/>
      <c r="E90" s="18"/>
      <c r="F90" s="18"/>
      <c r="G90" s="18"/>
    </row>
    <row r="91" spans="1:7" x14ac:dyDescent="0.2">
      <c r="A91" s="17">
        <v>436</v>
      </c>
      <c r="B91" s="30" t="s">
        <v>139</v>
      </c>
      <c r="C91" s="19">
        <v>50</v>
      </c>
      <c r="D91" s="19">
        <v>4.9000000000000004</v>
      </c>
      <c r="E91" s="19">
        <v>2.6</v>
      </c>
      <c r="F91" s="19">
        <v>24.3</v>
      </c>
      <c r="G91" s="19">
        <v>140.19999999999999</v>
      </c>
    </row>
    <row r="92" spans="1:7" x14ac:dyDescent="0.2">
      <c r="A92" s="17"/>
      <c r="B92" s="27" t="s">
        <v>98</v>
      </c>
      <c r="C92" s="16">
        <v>200</v>
      </c>
      <c r="D92" s="16">
        <v>5.6</v>
      </c>
      <c r="E92" s="16">
        <v>6.4</v>
      </c>
      <c r="F92" s="16">
        <v>8.1999999999999993</v>
      </c>
      <c r="G92" s="16">
        <v>112.8</v>
      </c>
    </row>
    <row r="93" spans="1:7" ht="13.5" thickBot="1" x14ac:dyDescent="0.25">
      <c r="A93" s="17"/>
      <c r="B93" s="30"/>
      <c r="C93" s="19"/>
      <c r="D93" s="19"/>
      <c r="E93" s="19"/>
      <c r="F93" s="19"/>
      <c r="G93" s="19"/>
    </row>
    <row r="94" spans="1:7" ht="13.5" thickBot="1" x14ac:dyDescent="0.25">
      <c r="A94" s="17"/>
      <c r="B94" s="26" t="s">
        <v>19</v>
      </c>
      <c r="C94" s="22"/>
      <c r="D94" s="22">
        <f>SUM(D91:D93)</f>
        <v>10.5</v>
      </c>
      <c r="E94" s="22">
        <f>SUM(E91:E93)</f>
        <v>9</v>
      </c>
      <c r="F94" s="22">
        <f>SUM(F91:F93)</f>
        <v>32.5</v>
      </c>
      <c r="G94" s="22">
        <f>SUM(G91:G93)</f>
        <v>253</v>
      </c>
    </row>
    <row r="95" spans="1:7" x14ac:dyDescent="0.2">
      <c r="A95" s="15"/>
      <c r="B95" s="25" t="s">
        <v>24</v>
      </c>
      <c r="C95" s="24"/>
      <c r="D95" s="24">
        <f>SUM(D73+D79+D82+D89+D94)</f>
        <v>95.97999999999999</v>
      </c>
      <c r="E95" s="24">
        <f>SUM(E73+E79+E82+E89+E94)</f>
        <v>104.75</v>
      </c>
      <c r="F95" s="24">
        <f>SUM(F73+F79+F82+F89+F94)</f>
        <v>414.65999999999997</v>
      </c>
      <c r="G95" s="24">
        <f>SUM(G73+G79+G82+G89+G94)</f>
        <v>3075.35</v>
      </c>
    </row>
    <row r="98" ht="12.75" customHeight="1" x14ac:dyDescent="0.2"/>
    <row r="104" ht="13.5" customHeight="1" x14ac:dyDescent="0.2"/>
    <row r="113" spans="1:9" ht="12.75" customHeight="1" x14ac:dyDescent="0.2"/>
    <row r="122" spans="1:9" ht="12" customHeight="1" x14ac:dyDescent="0.2"/>
    <row r="123" spans="1:9" ht="13.5" thickBot="1" x14ac:dyDescent="0.25"/>
    <row r="124" spans="1:9" x14ac:dyDescent="0.2">
      <c r="A124" s="1" t="s">
        <v>13</v>
      </c>
      <c r="B124" s="1" t="s">
        <v>0</v>
      </c>
      <c r="C124" s="12" t="s">
        <v>3</v>
      </c>
      <c r="D124" s="4" t="s">
        <v>15</v>
      </c>
      <c r="E124" s="4"/>
      <c r="F124" s="5"/>
      <c r="G124" s="1" t="s">
        <v>6</v>
      </c>
    </row>
    <row r="125" spans="1:9" x14ac:dyDescent="0.2">
      <c r="A125" s="2" t="s">
        <v>14</v>
      </c>
      <c r="B125" s="2" t="s">
        <v>1</v>
      </c>
      <c r="C125" s="13" t="s">
        <v>4</v>
      </c>
      <c r="D125" s="6" t="s">
        <v>16</v>
      </c>
      <c r="E125" s="6"/>
      <c r="F125" s="7"/>
      <c r="G125" s="2" t="s">
        <v>7</v>
      </c>
    </row>
    <row r="126" spans="1:9" ht="13.5" thickBot="1" x14ac:dyDescent="0.25">
      <c r="A126" s="2"/>
      <c r="B126" s="2" t="s">
        <v>2</v>
      </c>
      <c r="C126" s="13"/>
      <c r="D126" s="8"/>
      <c r="E126" s="8" t="s">
        <v>5</v>
      </c>
      <c r="F126" s="9"/>
      <c r="G126" s="2" t="s">
        <v>8</v>
      </c>
      <c r="I126">
        <v>3</v>
      </c>
    </row>
    <row r="127" spans="1:9" ht="13.5" thickBot="1" x14ac:dyDescent="0.25">
      <c r="A127" s="2"/>
      <c r="B127" s="2"/>
      <c r="C127" s="14"/>
      <c r="D127" s="5" t="s">
        <v>10</v>
      </c>
      <c r="E127" s="1" t="s">
        <v>11</v>
      </c>
      <c r="F127" s="1" t="s">
        <v>12</v>
      </c>
      <c r="G127" s="3" t="s">
        <v>9</v>
      </c>
    </row>
    <row r="128" spans="1:9" ht="13.5" thickBot="1" x14ac:dyDescent="0.25">
      <c r="A128" s="1">
        <v>1</v>
      </c>
      <c r="B128" s="10">
        <v>2</v>
      </c>
      <c r="C128" s="10">
        <v>3</v>
      </c>
      <c r="D128" s="10">
        <v>4</v>
      </c>
      <c r="E128" s="10">
        <v>5</v>
      </c>
      <c r="F128" s="10">
        <v>6</v>
      </c>
      <c r="G128" s="11">
        <v>7</v>
      </c>
    </row>
    <row r="129" spans="1:7" ht="14.25" x14ac:dyDescent="0.2">
      <c r="A129" s="15"/>
      <c r="B129" s="34" t="s">
        <v>17</v>
      </c>
      <c r="C129" s="18"/>
      <c r="D129" s="18"/>
      <c r="E129" s="18"/>
      <c r="F129" s="18"/>
      <c r="G129" s="18"/>
    </row>
    <row r="130" spans="1:7" x14ac:dyDescent="0.2">
      <c r="A130" s="17"/>
      <c r="B130" s="27" t="s">
        <v>34</v>
      </c>
      <c r="C130" s="16">
        <v>20</v>
      </c>
      <c r="D130" s="16">
        <v>0.1</v>
      </c>
      <c r="E130" s="16">
        <v>16.5</v>
      </c>
      <c r="F130" s="16"/>
      <c r="G130" s="16">
        <v>149.6</v>
      </c>
    </row>
    <row r="131" spans="1:7" x14ac:dyDescent="0.2">
      <c r="A131" s="17">
        <v>204</v>
      </c>
      <c r="B131" s="30" t="s">
        <v>71</v>
      </c>
      <c r="C131" s="19" t="s">
        <v>27</v>
      </c>
      <c r="D131" s="19">
        <v>10.1</v>
      </c>
      <c r="E131" s="19">
        <v>6.67</v>
      </c>
      <c r="F131" s="19">
        <v>31.9</v>
      </c>
      <c r="G131" s="19">
        <v>228.1</v>
      </c>
    </row>
    <row r="132" spans="1:7" x14ac:dyDescent="0.2">
      <c r="A132" s="17">
        <v>406</v>
      </c>
      <c r="B132" s="30" t="s">
        <v>18</v>
      </c>
      <c r="C132" s="19">
        <v>75</v>
      </c>
      <c r="D132" s="19">
        <v>6.25</v>
      </c>
      <c r="E132" s="19">
        <v>2.5</v>
      </c>
      <c r="F132" s="19">
        <v>71.25</v>
      </c>
      <c r="G132" s="19">
        <v>338.75</v>
      </c>
    </row>
    <row r="133" spans="1:7" x14ac:dyDescent="0.2">
      <c r="A133" s="17">
        <v>376</v>
      </c>
      <c r="B133" s="30" t="s">
        <v>69</v>
      </c>
      <c r="C133" s="19">
        <v>200</v>
      </c>
      <c r="D133" s="19">
        <v>0</v>
      </c>
      <c r="E133" s="19"/>
      <c r="F133" s="19">
        <v>13.94</v>
      </c>
      <c r="G133" s="19">
        <v>56</v>
      </c>
    </row>
    <row r="134" spans="1:7" ht="13.5" thickBot="1" x14ac:dyDescent="0.25">
      <c r="A134" s="17"/>
      <c r="B134" s="30" t="s">
        <v>35</v>
      </c>
      <c r="C134" s="19">
        <v>30</v>
      </c>
      <c r="D134" s="19">
        <v>1.8</v>
      </c>
      <c r="E134" s="19">
        <v>3</v>
      </c>
      <c r="F134" s="19">
        <v>13.2</v>
      </c>
      <c r="G134" s="19">
        <v>57</v>
      </c>
    </row>
    <row r="135" spans="1:7" ht="13.5" thickBot="1" x14ac:dyDescent="0.25">
      <c r="A135" s="17"/>
      <c r="B135" s="26" t="s">
        <v>19</v>
      </c>
      <c r="C135" s="22"/>
      <c r="D135" s="22">
        <f>SUM(D130:D134)</f>
        <v>18.25</v>
      </c>
      <c r="E135" s="22">
        <f>SUM(E130:E134)</f>
        <v>28.67</v>
      </c>
      <c r="F135" s="22">
        <f>SUM(F130:F134)</f>
        <v>130.29</v>
      </c>
      <c r="G135" s="22">
        <f>SUM(G130:G134)</f>
        <v>829.45</v>
      </c>
    </row>
    <row r="136" spans="1:7" ht="14.25" x14ac:dyDescent="0.2">
      <c r="A136" s="17"/>
      <c r="B136" s="35" t="s">
        <v>20</v>
      </c>
      <c r="C136" s="20"/>
      <c r="D136" s="20"/>
      <c r="E136" s="20"/>
      <c r="F136" s="20"/>
      <c r="G136" s="20"/>
    </row>
    <row r="137" spans="1:7" x14ac:dyDescent="0.2">
      <c r="A137" s="17">
        <v>82</v>
      </c>
      <c r="B137" s="28" t="s">
        <v>72</v>
      </c>
      <c r="C137" s="16" t="s">
        <v>161</v>
      </c>
      <c r="D137" s="16">
        <v>13.1</v>
      </c>
      <c r="E137" s="16">
        <v>8.3000000000000007</v>
      </c>
      <c r="F137" s="16">
        <v>22.8</v>
      </c>
      <c r="G137" s="16">
        <v>218.3</v>
      </c>
    </row>
    <row r="138" spans="1:7" x14ac:dyDescent="0.2">
      <c r="A138" s="17">
        <v>271</v>
      </c>
      <c r="B138" s="28" t="s">
        <v>32</v>
      </c>
      <c r="C138" s="16">
        <v>100</v>
      </c>
      <c r="D138" s="16">
        <v>14.6</v>
      </c>
      <c r="E138" s="16">
        <v>11.6</v>
      </c>
      <c r="F138" s="16">
        <v>14.2</v>
      </c>
      <c r="G138" s="16">
        <v>220.6</v>
      </c>
    </row>
    <row r="139" spans="1:7" x14ac:dyDescent="0.2">
      <c r="A139" s="17">
        <v>304</v>
      </c>
      <c r="B139" s="29" t="s">
        <v>73</v>
      </c>
      <c r="C139" s="16">
        <v>200</v>
      </c>
      <c r="D139" s="16">
        <v>5</v>
      </c>
      <c r="E139" s="16">
        <v>8</v>
      </c>
      <c r="F139" s="16">
        <v>55.2</v>
      </c>
      <c r="G139" s="16">
        <v>312.8</v>
      </c>
    </row>
    <row r="140" spans="1:7" x14ac:dyDescent="0.2">
      <c r="A140" s="17">
        <v>349</v>
      </c>
      <c r="B140" s="28" t="s">
        <v>36</v>
      </c>
      <c r="C140" s="16">
        <v>200</v>
      </c>
      <c r="D140" s="16">
        <v>0.44</v>
      </c>
      <c r="E140" s="16"/>
      <c r="F140" s="16">
        <v>31.24</v>
      </c>
      <c r="G140" s="16">
        <v>126.72</v>
      </c>
    </row>
    <row r="141" spans="1:7" ht="13.5" thickBot="1" x14ac:dyDescent="0.25">
      <c r="A141" s="31"/>
      <c r="B141" s="30" t="s">
        <v>137</v>
      </c>
      <c r="C141" s="19" t="s">
        <v>89</v>
      </c>
      <c r="D141" s="19">
        <v>7.4</v>
      </c>
      <c r="E141" s="19">
        <v>0.9</v>
      </c>
      <c r="F141" s="19">
        <v>45</v>
      </c>
      <c r="G141" s="19">
        <v>226</v>
      </c>
    </row>
    <row r="142" spans="1:7" ht="13.5" thickBot="1" x14ac:dyDescent="0.25">
      <c r="A142" s="17"/>
      <c r="B142" s="26" t="s">
        <v>19</v>
      </c>
      <c r="C142" s="22"/>
      <c r="D142" s="22">
        <f>SUM(D137:D141)</f>
        <v>40.54</v>
      </c>
      <c r="E142" s="22">
        <f>SUM(E137:E141)</f>
        <v>28.799999999999997</v>
      </c>
      <c r="F142" s="22">
        <f>SUM(F137:F141)</f>
        <v>168.44</v>
      </c>
      <c r="G142" s="22">
        <f>SUM(G137:G141)</f>
        <v>1104.42</v>
      </c>
    </row>
    <row r="143" spans="1:7" ht="14.25" x14ac:dyDescent="0.2">
      <c r="A143" s="17"/>
      <c r="B143" s="39" t="s">
        <v>59</v>
      </c>
      <c r="C143" s="40"/>
      <c r="D143" s="40"/>
      <c r="E143" s="40"/>
      <c r="F143" s="40"/>
      <c r="G143" s="40"/>
    </row>
    <row r="144" spans="1:7" ht="13.5" thickBot="1" x14ac:dyDescent="0.25">
      <c r="A144" s="17"/>
      <c r="B144" s="30" t="s">
        <v>74</v>
      </c>
      <c r="C144" s="19">
        <v>200</v>
      </c>
      <c r="D144" s="19">
        <v>1.2</v>
      </c>
      <c r="E144" s="19">
        <v>1.2</v>
      </c>
      <c r="F144" s="19">
        <v>29.1</v>
      </c>
      <c r="G144" s="19">
        <v>104.3</v>
      </c>
    </row>
    <row r="145" spans="1:7" ht="13.5" thickBot="1" x14ac:dyDescent="0.25">
      <c r="A145" s="17"/>
      <c r="B145" s="26" t="s">
        <v>19</v>
      </c>
      <c r="C145" s="22"/>
      <c r="D145" s="22">
        <f>SUM(D144:D144)</f>
        <v>1.2</v>
      </c>
      <c r="E145" s="22">
        <f>SUM(E144:E144)</f>
        <v>1.2</v>
      </c>
      <c r="F145" s="22">
        <f>SUM(F144:F144)</f>
        <v>29.1</v>
      </c>
      <c r="G145" s="22">
        <f>SUM(G144:G144)</f>
        <v>104.3</v>
      </c>
    </row>
    <row r="146" spans="1:7" ht="14.25" x14ac:dyDescent="0.2">
      <c r="A146" s="15"/>
      <c r="B146" s="34" t="s">
        <v>60</v>
      </c>
      <c r="C146" s="18"/>
      <c r="D146" s="18"/>
      <c r="E146" s="18"/>
      <c r="F146" s="18"/>
      <c r="G146" s="18"/>
    </row>
    <row r="147" spans="1:7" x14ac:dyDescent="0.2">
      <c r="A147" s="15">
        <v>48</v>
      </c>
      <c r="B147" s="15" t="s">
        <v>78</v>
      </c>
      <c r="C147" s="16">
        <v>100</v>
      </c>
      <c r="D147" s="16">
        <v>0.9</v>
      </c>
      <c r="E147" s="16">
        <v>7</v>
      </c>
      <c r="F147" s="16">
        <v>5.8</v>
      </c>
      <c r="G147" s="16">
        <v>89.8</v>
      </c>
    </row>
    <row r="148" spans="1:7" x14ac:dyDescent="0.2">
      <c r="A148" s="17" t="s">
        <v>77</v>
      </c>
      <c r="B148" s="27" t="s">
        <v>79</v>
      </c>
      <c r="C148" s="16" t="s">
        <v>54</v>
      </c>
      <c r="D148" s="16">
        <v>14.95</v>
      </c>
      <c r="E148" s="16">
        <v>22.6</v>
      </c>
      <c r="F148" s="16">
        <v>8.9</v>
      </c>
      <c r="G148" s="16">
        <v>299.8</v>
      </c>
    </row>
    <row r="149" spans="1:7" x14ac:dyDescent="0.2">
      <c r="A149" s="17">
        <v>312</v>
      </c>
      <c r="B149" s="30" t="s">
        <v>30</v>
      </c>
      <c r="C149" s="19">
        <v>150</v>
      </c>
      <c r="D149" s="19">
        <v>4.5999999999999996</v>
      </c>
      <c r="E149" s="19">
        <v>9</v>
      </c>
      <c r="F149" s="19">
        <v>29.2</v>
      </c>
      <c r="G149" s="19">
        <v>218</v>
      </c>
    </row>
    <row r="150" spans="1:7" x14ac:dyDescent="0.2">
      <c r="A150" s="17">
        <v>379</v>
      </c>
      <c r="B150" s="30" t="s">
        <v>57</v>
      </c>
      <c r="C150" s="19">
        <v>200</v>
      </c>
      <c r="D150" s="19">
        <v>3.52</v>
      </c>
      <c r="E150" s="19">
        <v>2.64</v>
      </c>
      <c r="F150" s="19">
        <v>28.05</v>
      </c>
      <c r="G150" s="19">
        <v>150.04</v>
      </c>
    </row>
    <row r="151" spans="1:7" ht="13.5" thickBot="1" x14ac:dyDescent="0.25">
      <c r="A151" s="17"/>
      <c r="B151" s="30" t="s">
        <v>35</v>
      </c>
      <c r="C151" s="19">
        <v>70</v>
      </c>
      <c r="D151" s="19">
        <v>4.5999999999999996</v>
      </c>
      <c r="E151" s="19"/>
      <c r="F151" s="19">
        <v>35</v>
      </c>
      <c r="G151" s="19">
        <v>166</v>
      </c>
    </row>
    <row r="152" spans="1:7" ht="13.5" thickBot="1" x14ac:dyDescent="0.25">
      <c r="A152" s="17"/>
      <c r="B152" s="26" t="s">
        <v>19</v>
      </c>
      <c r="C152" s="22"/>
      <c r="D152" s="22">
        <f>SUM(D147:D151)</f>
        <v>28.57</v>
      </c>
      <c r="E152" s="22">
        <f>SUM(E147:E151)</f>
        <v>41.24</v>
      </c>
      <c r="F152" s="22">
        <f>SUM(F147:F151)</f>
        <v>106.95</v>
      </c>
      <c r="G152" s="22">
        <f>SUM(G147:G151)</f>
        <v>923.64</v>
      </c>
    </row>
    <row r="153" spans="1:7" ht="14.25" x14ac:dyDescent="0.2">
      <c r="A153" s="15"/>
      <c r="B153" s="34" t="s">
        <v>61</v>
      </c>
      <c r="C153" s="18"/>
      <c r="D153" s="18"/>
      <c r="E153" s="18"/>
      <c r="F153" s="18"/>
      <c r="G153" s="18"/>
    </row>
    <row r="154" spans="1:7" x14ac:dyDescent="0.2">
      <c r="A154" s="17">
        <v>386</v>
      </c>
      <c r="B154" s="27" t="s">
        <v>75</v>
      </c>
      <c r="C154" s="16">
        <v>200</v>
      </c>
      <c r="D154" s="16">
        <v>5.5</v>
      </c>
      <c r="E154" s="16">
        <v>6.38</v>
      </c>
      <c r="F154" s="16">
        <v>8.14</v>
      </c>
      <c r="G154" s="16">
        <v>111.98</v>
      </c>
    </row>
    <row r="155" spans="1:7" ht="13.5" thickBot="1" x14ac:dyDescent="0.25">
      <c r="A155" s="17">
        <v>450</v>
      </c>
      <c r="B155" s="30" t="s">
        <v>76</v>
      </c>
      <c r="C155" s="19">
        <v>50</v>
      </c>
      <c r="D155" s="19">
        <v>3.91</v>
      </c>
      <c r="E155" s="19">
        <v>5.95</v>
      </c>
      <c r="F155" s="19">
        <v>12.07</v>
      </c>
      <c r="G155" s="19">
        <v>117.47</v>
      </c>
    </row>
    <row r="156" spans="1:7" ht="13.5" thickBot="1" x14ac:dyDescent="0.25">
      <c r="A156" s="17"/>
      <c r="B156" s="26" t="s">
        <v>19</v>
      </c>
      <c r="C156" s="22"/>
      <c r="D156" s="22">
        <f>SUM(D154:D155)</f>
        <v>9.41</v>
      </c>
      <c r="E156" s="22">
        <f>SUM(E154:E155)</f>
        <v>12.33</v>
      </c>
      <c r="F156" s="22">
        <f>SUM(F154:F155)</f>
        <v>20.21</v>
      </c>
      <c r="G156" s="22">
        <f>SUM(G154:G155)</f>
        <v>229.45</v>
      </c>
    </row>
    <row r="157" spans="1:7" x14ac:dyDescent="0.2">
      <c r="A157" s="15"/>
      <c r="B157" s="25" t="s">
        <v>24</v>
      </c>
      <c r="C157" s="24"/>
      <c r="D157" s="24">
        <f>SUM(D135+D142+D145+D152+D156)</f>
        <v>97.97</v>
      </c>
      <c r="E157" s="24">
        <f>SUM(E135+E142+E145+E152+E156)</f>
        <v>112.24</v>
      </c>
      <c r="F157" s="24">
        <f>SUM(F135+F142+F145+F152+F156)</f>
        <v>454.99</v>
      </c>
      <c r="G157" s="24">
        <f>SUM(G135+G142+G145+G152+G156)</f>
        <v>3191.2599999999998</v>
      </c>
    </row>
    <row r="184" spans="1:9" ht="13.5" thickBot="1" x14ac:dyDescent="0.25"/>
    <row r="185" spans="1:9" x14ac:dyDescent="0.2">
      <c r="A185" s="1" t="s">
        <v>13</v>
      </c>
      <c r="B185" s="1" t="s">
        <v>0</v>
      </c>
      <c r="C185" s="12" t="s">
        <v>3</v>
      </c>
      <c r="D185" s="4" t="s">
        <v>15</v>
      </c>
      <c r="E185" s="4"/>
      <c r="F185" s="5"/>
      <c r="G185" s="1" t="s">
        <v>6</v>
      </c>
    </row>
    <row r="186" spans="1:9" x14ac:dyDescent="0.2">
      <c r="A186" s="2" t="s">
        <v>14</v>
      </c>
      <c r="B186" s="2" t="s">
        <v>1</v>
      </c>
      <c r="C186" s="13" t="s">
        <v>4</v>
      </c>
      <c r="D186" s="6" t="s">
        <v>16</v>
      </c>
      <c r="E186" s="6"/>
      <c r="F186" s="7"/>
      <c r="G186" s="2" t="s">
        <v>7</v>
      </c>
    </row>
    <row r="187" spans="1:9" ht="13.5" thickBot="1" x14ac:dyDescent="0.25">
      <c r="A187" s="2"/>
      <c r="B187" s="2" t="s">
        <v>2</v>
      </c>
      <c r="C187" s="13"/>
      <c r="D187" s="8"/>
      <c r="E187" s="8" t="s">
        <v>5</v>
      </c>
      <c r="F187" s="9"/>
      <c r="G187" s="2" t="s">
        <v>8</v>
      </c>
      <c r="I187">
        <v>4</v>
      </c>
    </row>
    <row r="188" spans="1:9" ht="13.5" thickBot="1" x14ac:dyDescent="0.25">
      <c r="A188" s="2"/>
      <c r="B188" s="2"/>
      <c r="C188" s="14"/>
      <c r="D188" s="5" t="s">
        <v>10</v>
      </c>
      <c r="E188" s="1" t="s">
        <v>11</v>
      </c>
      <c r="F188" s="1" t="s">
        <v>12</v>
      </c>
      <c r="G188" s="3" t="s">
        <v>9</v>
      </c>
    </row>
    <row r="189" spans="1:9" ht="13.5" thickBot="1" x14ac:dyDescent="0.25">
      <c r="A189" s="1">
        <v>1</v>
      </c>
      <c r="B189" s="10">
        <v>2</v>
      </c>
      <c r="C189" s="10">
        <v>3</v>
      </c>
      <c r="D189" s="10">
        <v>4</v>
      </c>
      <c r="E189" s="10">
        <v>5</v>
      </c>
      <c r="F189" s="10">
        <v>6</v>
      </c>
      <c r="G189" s="11">
        <v>7</v>
      </c>
    </row>
    <row r="190" spans="1:9" ht="14.25" x14ac:dyDescent="0.2">
      <c r="A190" s="15"/>
      <c r="B190" s="34" t="s">
        <v>17</v>
      </c>
      <c r="C190" s="18"/>
      <c r="D190" s="18"/>
      <c r="E190" s="18"/>
      <c r="F190" s="18"/>
      <c r="G190" s="18"/>
    </row>
    <row r="191" spans="1:9" x14ac:dyDescent="0.2">
      <c r="A191" s="17"/>
      <c r="B191" s="27" t="s">
        <v>52</v>
      </c>
      <c r="C191" s="16">
        <v>30</v>
      </c>
      <c r="D191" s="16">
        <v>4.9000000000000004</v>
      </c>
      <c r="E191" s="16">
        <v>0.6</v>
      </c>
      <c r="F191" s="16"/>
      <c r="G191" s="16">
        <v>73.5</v>
      </c>
    </row>
    <row r="192" spans="1:9" x14ac:dyDescent="0.2">
      <c r="A192" s="17"/>
      <c r="B192" s="27" t="s">
        <v>34</v>
      </c>
      <c r="C192" s="16">
        <v>10</v>
      </c>
      <c r="D192" s="16">
        <v>0.1</v>
      </c>
      <c r="E192" s="16">
        <v>6.5</v>
      </c>
      <c r="F192" s="16"/>
      <c r="G192" s="16">
        <v>75</v>
      </c>
    </row>
    <row r="193" spans="1:7" x14ac:dyDescent="0.2">
      <c r="A193" s="17">
        <v>219</v>
      </c>
      <c r="B193" s="30" t="s">
        <v>81</v>
      </c>
      <c r="C193" s="19" t="s">
        <v>82</v>
      </c>
      <c r="D193" s="19">
        <v>37.6</v>
      </c>
      <c r="E193" s="19">
        <v>31</v>
      </c>
      <c r="F193" s="19">
        <v>25.2</v>
      </c>
      <c r="G193" s="19">
        <v>506.3</v>
      </c>
    </row>
    <row r="194" spans="1:7" x14ac:dyDescent="0.2">
      <c r="A194" s="17">
        <v>430</v>
      </c>
      <c r="B194" s="47" t="s">
        <v>80</v>
      </c>
      <c r="C194" s="19">
        <v>30</v>
      </c>
      <c r="D194" s="19">
        <v>2.2999999999999998</v>
      </c>
      <c r="E194" s="19">
        <v>3.1</v>
      </c>
      <c r="F194" s="19">
        <v>16.399999999999999</v>
      </c>
      <c r="G194" s="19">
        <v>108.7</v>
      </c>
    </row>
    <row r="195" spans="1:7" x14ac:dyDescent="0.2">
      <c r="A195" s="17">
        <v>379</v>
      </c>
      <c r="B195" s="47" t="s">
        <v>57</v>
      </c>
      <c r="C195" s="19">
        <v>200</v>
      </c>
      <c r="D195" s="19">
        <v>2.9</v>
      </c>
      <c r="E195" s="19">
        <v>3.48</v>
      </c>
      <c r="F195" s="19">
        <v>19.36</v>
      </c>
      <c r="G195" s="19">
        <v>120.64</v>
      </c>
    </row>
    <row r="196" spans="1:7" ht="13.5" thickBot="1" x14ac:dyDescent="0.25">
      <c r="A196" s="17"/>
      <c r="B196" s="30" t="s">
        <v>35</v>
      </c>
      <c r="C196" s="19">
        <v>35</v>
      </c>
      <c r="D196" s="19">
        <v>2.2999999999999998</v>
      </c>
      <c r="E196" s="19"/>
      <c r="F196" s="19">
        <v>17.5</v>
      </c>
      <c r="G196" s="19">
        <v>83</v>
      </c>
    </row>
    <row r="197" spans="1:7" ht="13.5" thickBot="1" x14ac:dyDescent="0.25">
      <c r="A197" s="17"/>
      <c r="B197" s="26" t="s">
        <v>19</v>
      </c>
      <c r="C197" s="22"/>
      <c r="D197" s="22">
        <f>SUM(D191:D196)</f>
        <v>50.099999999999994</v>
      </c>
      <c r="E197" s="22">
        <f>SUM(E191:E196)</f>
        <v>44.68</v>
      </c>
      <c r="F197" s="22">
        <f>SUM(F191:F196)</f>
        <v>78.459999999999994</v>
      </c>
      <c r="G197" s="22">
        <f>SUM(G191:G196)</f>
        <v>967.14</v>
      </c>
    </row>
    <row r="198" spans="1:7" ht="14.25" x14ac:dyDescent="0.2">
      <c r="A198" s="17"/>
      <c r="B198" s="35" t="s">
        <v>20</v>
      </c>
      <c r="C198" s="20"/>
      <c r="D198" s="20"/>
      <c r="E198" s="20"/>
      <c r="F198" s="20"/>
      <c r="G198" s="20"/>
    </row>
    <row r="199" spans="1:7" x14ac:dyDescent="0.2">
      <c r="A199" s="17">
        <v>35</v>
      </c>
      <c r="B199" s="28" t="s">
        <v>83</v>
      </c>
      <c r="C199" s="16">
        <v>100</v>
      </c>
      <c r="D199" s="16">
        <v>0.9</v>
      </c>
      <c r="E199" s="16">
        <v>2.5</v>
      </c>
      <c r="F199" s="16">
        <v>9.1</v>
      </c>
      <c r="G199" s="16">
        <v>162.5</v>
      </c>
    </row>
    <row r="200" spans="1:7" x14ac:dyDescent="0.2">
      <c r="A200" s="17">
        <v>96</v>
      </c>
      <c r="B200" s="28" t="s">
        <v>84</v>
      </c>
      <c r="C200" s="16">
        <v>350</v>
      </c>
      <c r="D200" s="16">
        <v>2.5499999999999998</v>
      </c>
      <c r="E200" s="16">
        <v>6.15</v>
      </c>
      <c r="F200" s="16">
        <v>23.1</v>
      </c>
      <c r="G200" s="16">
        <v>157.94999999999999</v>
      </c>
    </row>
    <row r="201" spans="1:7" x14ac:dyDescent="0.2">
      <c r="A201" s="17">
        <v>265</v>
      </c>
      <c r="B201" s="29" t="s">
        <v>85</v>
      </c>
      <c r="C201" s="16" t="s">
        <v>140</v>
      </c>
      <c r="D201" s="16">
        <v>34</v>
      </c>
      <c r="E201" s="16">
        <v>13</v>
      </c>
      <c r="F201" s="16">
        <v>55</v>
      </c>
      <c r="G201" s="16">
        <v>438.2</v>
      </c>
    </row>
    <row r="202" spans="1:7" x14ac:dyDescent="0.2">
      <c r="A202" s="17">
        <v>342</v>
      </c>
      <c r="B202" s="28" t="s">
        <v>31</v>
      </c>
      <c r="C202" s="16">
        <v>200</v>
      </c>
      <c r="D202" s="16">
        <v>0.21</v>
      </c>
      <c r="E202" s="16">
        <v>0.21</v>
      </c>
      <c r="F202" s="16">
        <v>15.27</v>
      </c>
      <c r="G202" s="16">
        <v>62</v>
      </c>
    </row>
    <row r="203" spans="1:7" ht="13.5" thickBot="1" x14ac:dyDescent="0.25">
      <c r="A203" s="31"/>
      <c r="B203" s="30" t="s">
        <v>137</v>
      </c>
      <c r="C203" s="19" t="s">
        <v>141</v>
      </c>
      <c r="D203" s="19">
        <v>7.4</v>
      </c>
      <c r="E203" s="19">
        <v>0.9</v>
      </c>
      <c r="F203" s="19">
        <v>45</v>
      </c>
      <c r="G203" s="19">
        <v>226</v>
      </c>
    </row>
    <row r="204" spans="1:7" ht="13.5" thickBot="1" x14ac:dyDescent="0.25">
      <c r="A204" s="17"/>
      <c r="B204" s="26" t="s">
        <v>19</v>
      </c>
      <c r="C204" s="22"/>
      <c r="D204" s="22">
        <f>SUM(D199:D203)</f>
        <v>45.06</v>
      </c>
      <c r="E204" s="22">
        <f>SUM(E199:E203)</f>
        <v>22.759999999999998</v>
      </c>
      <c r="F204" s="22">
        <f>SUM(F199:F203)</f>
        <v>147.47</v>
      </c>
      <c r="G204" s="22">
        <f>SUM(G199:G203)</f>
        <v>1046.6500000000001</v>
      </c>
    </row>
    <row r="205" spans="1:7" ht="14.25" x14ac:dyDescent="0.2">
      <c r="A205" s="17"/>
      <c r="B205" s="39" t="s">
        <v>59</v>
      </c>
      <c r="C205" s="40"/>
      <c r="D205" s="40"/>
      <c r="E205" s="40"/>
      <c r="F205" s="40"/>
      <c r="G205" s="40"/>
    </row>
    <row r="206" spans="1:7" x14ac:dyDescent="0.2">
      <c r="A206" s="17">
        <v>406</v>
      </c>
      <c r="B206" s="29" t="s">
        <v>86</v>
      </c>
      <c r="C206" s="38">
        <v>100</v>
      </c>
      <c r="D206" s="38">
        <v>5.6</v>
      </c>
      <c r="E206" s="38">
        <v>2.2000000000000002</v>
      </c>
      <c r="F206" s="38">
        <v>47.2</v>
      </c>
      <c r="G206" s="38">
        <v>230.5</v>
      </c>
    </row>
    <row r="207" spans="1:7" x14ac:dyDescent="0.2">
      <c r="A207" s="33">
        <v>376</v>
      </c>
      <c r="B207" s="30" t="s">
        <v>23</v>
      </c>
      <c r="C207" s="19">
        <v>200</v>
      </c>
      <c r="D207" s="19"/>
      <c r="E207" s="19"/>
      <c r="F207" s="19">
        <v>13.94</v>
      </c>
      <c r="G207" s="19">
        <v>56</v>
      </c>
    </row>
    <row r="208" spans="1:7" ht="13.5" thickBot="1" x14ac:dyDescent="0.25">
      <c r="A208" s="46"/>
      <c r="B208" s="44" t="s">
        <v>25</v>
      </c>
      <c r="C208" s="45">
        <v>200</v>
      </c>
      <c r="D208" s="45">
        <v>0.8</v>
      </c>
      <c r="E208" s="45">
        <v>0.8</v>
      </c>
      <c r="F208" s="45">
        <v>19.600000000000001</v>
      </c>
      <c r="G208" s="45">
        <v>88.8</v>
      </c>
    </row>
    <row r="209" spans="1:7" ht="13.5" thickBot="1" x14ac:dyDescent="0.25">
      <c r="A209" s="37"/>
      <c r="B209" s="42" t="s">
        <v>19</v>
      </c>
      <c r="C209" s="43"/>
      <c r="D209" s="43">
        <f>SUM(D206:D208)</f>
        <v>6.3999999999999995</v>
      </c>
      <c r="E209" s="43">
        <f>SUM(E206:E208)</f>
        <v>3</v>
      </c>
      <c r="F209" s="43">
        <f>SUM(F206:F208)</f>
        <v>80.740000000000009</v>
      </c>
      <c r="G209" s="43">
        <f>SUM(G206:G208)</f>
        <v>375.3</v>
      </c>
    </row>
    <row r="210" spans="1:7" ht="14.25" x14ac:dyDescent="0.2">
      <c r="A210" s="15"/>
      <c r="B210" s="34" t="s">
        <v>60</v>
      </c>
      <c r="C210" s="18"/>
      <c r="D210" s="18"/>
      <c r="E210" s="18"/>
      <c r="F210" s="18"/>
      <c r="G210" s="18"/>
    </row>
    <row r="211" spans="1:7" x14ac:dyDescent="0.2">
      <c r="A211" s="15">
        <v>271</v>
      </c>
      <c r="B211" s="15" t="s">
        <v>142</v>
      </c>
      <c r="C211" s="16">
        <v>75</v>
      </c>
      <c r="D211" s="16">
        <v>28</v>
      </c>
      <c r="E211" s="16">
        <v>20</v>
      </c>
      <c r="F211" s="16">
        <v>24</v>
      </c>
      <c r="G211" s="16">
        <v>190</v>
      </c>
    </row>
    <row r="212" spans="1:7" x14ac:dyDescent="0.2">
      <c r="A212" s="17">
        <v>321</v>
      </c>
      <c r="B212" s="27" t="s">
        <v>87</v>
      </c>
      <c r="C212" s="16">
        <v>150</v>
      </c>
      <c r="D212" s="16">
        <v>3.1</v>
      </c>
      <c r="E212" s="16">
        <v>4</v>
      </c>
      <c r="F212" s="16">
        <v>20.100000000000001</v>
      </c>
      <c r="G212" s="16">
        <v>128.80000000000001</v>
      </c>
    </row>
    <row r="213" spans="1:7" x14ac:dyDescent="0.2">
      <c r="A213" s="17">
        <v>361</v>
      </c>
      <c r="B213" s="30" t="s">
        <v>88</v>
      </c>
      <c r="C213" s="19">
        <v>200</v>
      </c>
      <c r="D213" s="19">
        <v>4.2</v>
      </c>
      <c r="E213" s="19">
        <v>5.3</v>
      </c>
      <c r="F213" s="19">
        <v>33.9</v>
      </c>
      <c r="G213" s="19">
        <v>196.79</v>
      </c>
    </row>
    <row r="214" spans="1:7" ht="13.5" thickBot="1" x14ac:dyDescent="0.25">
      <c r="A214" s="17"/>
      <c r="B214" s="30" t="s">
        <v>35</v>
      </c>
      <c r="C214" s="19">
        <v>70</v>
      </c>
      <c r="D214" s="19">
        <v>4.3</v>
      </c>
      <c r="E214" s="19"/>
      <c r="F214" s="19">
        <v>35</v>
      </c>
      <c r="G214" s="19">
        <v>156</v>
      </c>
    </row>
    <row r="215" spans="1:7" ht="13.5" thickBot="1" x14ac:dyDescent="0.25">
      <c r="A215" s="17"/>
      <c r="B215" s="26" t="s">
        <v>19</v>
      </c>
      <c r="C215" s="22"/>
      <c r="D215" s="22">
        <f>SUM(D211:D214)</f>
        <v>39.6</v>
      </c>
      <c r="E215" s="22">
        <f>SUM(E211:E214)</f>
        <v>29.3</v>
      </c>
      <c r="F215" s="22">
        <f>SUM(F211:F214)</f>
        <v>113</v>
      </c>
      <c r="G215" s="22">
        <f>SUM(G211:G214)</f>
        <v>671.59</v>
      </c>
    </row>
    <row r="216" spans="1:7" ht="14.25" x14ac:dyDescent="0.2">
      <c r="A216" s="15"/>
      <c r="B216" s="34" t="s">
        <v>61</v>
      </c>
      <c r="C216" s="18"/>
      <c r="D216" s="18"/>
      <c r="E216" s="18"/>
      <c r="F216" s="18"/>
      <c r="G216" s="18"/>
    </row>
    <row r="217" spans="1:7" x14ac:dyDescent="0.2">
      <c r="A217" s="17"/>
      <c r="B217" s="27" t="s">
        <v>143</v>
      </c>
      <c r="C217" s="16">
        <v>200</v>
      </c>
      <c r="D217" s="16">
        <v>3</v>
      </c>
      <c r="E217" s="16">
        <v>5.7</v>
      </c>
      <c r="F217" s="16">
        <v>8.1999999999999993</v>
      </c>
      <c r="G217" s="16">
        <v>148.9</v>
      </c>
    </row>
    <row r="218" spans="1:7" ht="13.5" thickBot="1" x14ac:dyDescent="0.25">
      <c r="A218" s="17"/>
      <c r="B218" s="30"/>
      <c r="C218" s="19"/>
      <c r="D218" s="19"/>
      <c r="E218" s="19"/>
      <c r="F218" s="19"/>
      <c r="G218" s="19"/>
    </row>
    <row r="219" spans="1:7" ht="13.5" thickBot="1" x14ac:dyDescent="0.25">
      <c r="A219" s="17"/>
      <c r="B219" s="26" t="s">
        <v>19</v>
      </c>
      <c r="C219" s="22"/>
      <c r="D219" s="22">
        <f>SUM(D217:D218)</f>
        <v>3</v>
      </c>
      <c r="E219" s="22">
        <f>SUM(E217:E218)</f>
        <v>5.7</v>
      </c>
      <c r="F219" s="22">
        <f>SUM(F215:F218)</f>
        <v>121.2</v>
      </c>
      <c r="G219" s="22">
        <f>SUM(G217:G218)</f>
        <v>148.9</v>
      </c>
    </row>
    <row r="220" spans="1:7" x14ac:dyDescent="0.2">
      <c r="A220" s="15"/>
      <c r="B220" s="25" t="s">
        <v>24</v>
      </c>
      <c r="C220" s="24"/>
      <c r="D220" s="24">
        <f>SUM(D197+D204+D209+D215+D219)</f>
        <v>144.16</v>
      </c>
      <c r="E220" s="24">
        <f>SUM(E197+E204+E209+E215+E219)</f>
        <v>105.44</v>
      </c>
      <c r="F220" s="24">
        <f>SUM(F197+F204+F209+F215+F219)</f>
        <v>540.87</v>
      </c>
      <c r="G220" s="24">
        <f>SUM(G197+G204+G209+G215+G219)</f>
        <v>3209.5800000000004</v>
      </c>
    </row>
    <row r="245" spans="1:9" ht="13.5" thickBot="1" x14ac:dyDescent="0.25"/>
    <row r="246" spans="1:9" x14ac:dyDescent="0.2">
      <c r="A246" s="1" t="s">
        <v>13</v>
      </c>
      <c r="B246" s="1" t="s">
        <v>0</v>
      </c>
      <c r="C246" s="12" t="s">
        <v>3</v>
      </c>
      <c r="D246" s="4" t="s">
        <v>15</v>
      </c>
      <c r="E246" s="4"/>
      <c r="F246" s="5"/>
      <c r="G246" s="1" t="s">
        <v>6</v>
      </c>
    </row>
    <row r="247" spans="1:9" x14ac:dyDescent="0.2">
      <c r="A247" s="2" t="s">
        <v>14</v>
      </c>
      <c r="B247" s="2" t="s">
        <v>1</v>
      </c>
      <c r="C247" s="13" t="s">
        <v>4</v>
      </c>
      <c r="D247" s="6" t="s">
        <v>16</v>
      </c>
      <c r="E247" s="6"/>
      <c r="F247" s="7"/>
      <c r="G247" s="2" t="s">
        <v>7</v>
      </c>
    </row>
    <row r="248" spans="1:9" ht="13.5" thickBot="1" x14ac:dyDescent="0.25">
      <c r="A248" s="2"/>
      <c r="B248" s="2" t="s">
        <v>2</v>
      </c>
      <c r="C248" s="13"/>
      <c r="D248" s="8"/>
      <c r="E248" s="8" t="s">
        <v>5</v>
      </c>
      <c r="F248" s="9"/>
      <c r="G248" s="2" t="s">
        <v>8</v>
      </c>
      <c r="I248">
        <v>5</v>
      </c>
    </row>
    <row r="249" spans="1:9" ht="13.5" thickBot="1" x14ac:dyDescent="0.25">
      <c r="A249" s="2"/>
      <c r="B249" s="2"/>
      <c r="C249" s="14"/>
      <c r="D249" s="5" t="s">
        <v>10</v>
      </c>
      <c r="E249" s="1" t="s">
        <v>11</v>
      </c>
      <c r="F249" s="1" t="s">
        <v>12</v>
      </c>
      <c r="G249" s="3" t="s">
        <v>9</v>
      </c>
    </row>
    <row r="250" spans="1:9" ht="13.5" thickBot="1" x14ac:dyDescent="0.25">
      <c r="A250" s="1">
        <v>1</v>
      </c>
      <c r="B250" s="10">
        <v>2</v>
      </c>
      <c r="C250" s="10">
        <v>3</v>
      </c>
      <c r="D250" s="10">
        <v>4</v>
      </c>
      <c r="E250" s="10">
        <v>5</v>
      </c>
      <c r="F250" s="10">
        <v>6</v>
      </c>
      <c r="G250" s="11">
        <v>7</v>
      </c>
    </row>
    <row r="251" spans="1:9" ht="14.25" x14ac:dyDescent="0.2">
      <c r="A251" s="15"/>
      <c r="B251" s="34" t="s">
        <v>17</v>
      </c>
      <c r="C251" s="18"/>
      <c r="D251" s="18"/>
      <c r="E251" s="18"/>
      <c r="F251" s="18"/>
      <c r="G251" s="18"/>
    </row>
    <row r="252" spans="1:9" x14ac:dyDescent="0.2">
      <c r="A252" s="17"/>
      <c r="B252" s="27" t="s">
        <v>52</v>
      </c>
      <c r="C252" s="16">
        <v>30</v>
      </c>
      <c r="D252" s="16">
        <v>4.9000000000000004</v>
      </c>
      <c r="E252" s="16">
        <v>0.6</v>
      </c>
      <c r="F252" s="16"/>
      <c r="G252" s="16">
        <v>73.5</v>
      </c>
    </row>
    <row r="253" spans="1:9" x14ac:dyDescent="0.2">
      <c r="A253" s="17"/>
      <c r="B253" s="27" t="s">
        <v>34</v>
      </c>
      <c r="C253" s="16">
        <v>20</v>
      </c>
      <c r="D253" s="16">
        <v>0.1</v>
      </c>
      <c r="E253" s="16">
        <v>16.5</v>
      </c>
      <c r="F253" s="16"/>
      <c r="G253" s="16">
        <v>149.6</v>
      </c>
    </row>
    <row r="254" spans="1:9" x14ac:dyDescent="0.2">
      <c r="A254" s="17">
        <v>268</v>
      </c>
      <c r="B254" s="30" t="s">
        <v>91</v>
      </c>
      <c r="C254" s="19">
        <v>100</v>
      </c>
      <c r="D254" s="19">
        <v>31.8</v>
      </c>
      <c r="E254" s="19">
        <v>28.8</v>
      </c>
      <c r="F254" s="19">
        <v>32</v>
      </c>
      <c r="G254" s="19">
        <v>261</v>
      </c>
    </row>
    <row r="255" spans="1:9" x14ac:dyDescent="0.2">
      <c r="A255" s="17">
        <v>173</v>
      </c>
      <c r="B255" s="47" t="s">
        <v>92</v>
      </c>
      <c r="C255" s="16">
        <v>200</v>
      </c>
      <c r="D255" s="16">
        <v>7.8</v>
      </c>
      <c r="E255" s="19">
        <v>2.4</v>
      </c>
      <c r="F255" s="19">
        <v>50.8</v>
      </c>
      <c r="G255" s="19">
        <v>280</v>
      </c>
    </row>
    <row r="256" spans="1:9" x14ac:dyDescent="0.2">
      <c r="A256" s="17">
        <v>376</v>
      </c>
      <c r="B256" s="47" t="s">
        <v>23</v>
      </c>
      <c r="C256" s="16">
        <v>200</v>
      </c>
      <c r="D256" s="16"/>
      <c r="E256" s="19"/>
      <c r="F256" s="19">
        <v>13.94</v>
      </c>
      <c r="G256" s="19">
        <v>56</v>
      </c>
    </row>
    <row r="257" spans="1:7" x14ac:dyDescent="0.2">
      <c r="A257" s="17"/>
      <c r="B257" s="30" t="s">
        <v>35</v>
      </c>
      <c r="C257" s="19">
        <v>35</v>
      </c>
      <c r="D257" s="19">
        <v>2.2999999999999998</v>
      </c>
      <c r="E257" s="19"/>
      <c r="F257" s="19">
        <v>17.5</v>
      </c>
      <c r="G257" s="19">
        <v>83</v>
      </c>
    </row>
    <row r="258" spans="1:7" ht="13.5" thickBot="1" x14ac:dyDescent="0.25">
      <c r="A258" s="17"/>
      <c r="B258" s="30"/>
      <c r="C258" s="19"/>
      <c r="D258" s="19"/>
      <c r="E258" s="19"/>
      <c r="F258" s="19"/>
      <c r="G258" s="19"/>
    </row>
    <row r="259" spans="1:7" ht="13.5" thickBot="1" x14ac:dyDescent="0.25">
      <c r="A259" s="17"/>
      <c r="B259" s="26" t="s">
        <v>19</v>
      </c>
      <c r="C259" s="22"/>
      <c r="D259" s="22">
        <f>SUM(D252:D258)</f>
        <v>46.899999999999991</v>
      </c>
      <c r="E259" s="22">
        <f>SUM(E252:E258)</f>
        <v>48.300000000000004</v>
      </c>
      <c r="F259" s="22">
        <f>SUM(F252:F258)</f>
        <v>114.24</v>
      </c>
      <c r="G259" s="22">
        <f>SUM(G252:G258)</f>
        <v>903.1</v>
      </c>
    </row>
    <row r="260" spans="1:7" ht="14.25" x14ac:dyDescent="0.2">
      <c r="A260" s="17"/>
      <c r="B260" s="35" t="s">
        <v>20</v>
      </c>
      <c r="C260" s="20"/>
      <c r="D260" s="20"/>
      <c r="E260" s="20"/>
      <c r="F260" s="20"/>
      <c r="G260" s="20"/>
    </row>
    <row r="261" spans="1:7" x14ac:dyDescent="0.2">
      <c r="A261" s="17">
        <v>46</v>
      </c>
      <c r="B261" s="28" t="s">
        <v>133</v>
      </c>
      <c r="C261" s="16">
        <v>100</v>
      </c>
      <c r="D261" s="16">
        <v>1.5</v>
      </c>
      <c r="E261" s="16">
        <v>4.4000000000000004</v>
      </c>
      <c r="F261" s="16">
        <v>8.6999999999999993</v>
      </c>
      <c r="G261" s="16">
        <v>79</v>
      </c>
    </row>
    <row r="262" spans="1:7" x14ac:dyDescent="0.2">
      <c r="A262" s="17">
        <v>97</v>
      </c>
      <c r="B262" s="28" t="s">
        <v>42</v>
      </c>
      <c r="C262" s="16">
        <v>350</v>
      </c>
      <c r="D262" s="16">
        <v>3.66</v>
      </c>
      <c r="E262" s="16">
        <v>3.18</v>
      </c>
      <c r="F262" s="16">
        <v>21.15</v>
      </c>
      <c r="G262" s="16">
        <v>127.9</v>
      </c>
    </row>
    <row r="263" spans="1:7" x14ac:dyDescent="0.2">
      <c r="A263" s="17">
        <v>260</v>
      </c>
      <c r="B263" s="47" t="s">
        <v>43</v>
      </c>
      <c r="C263" s="16" t="s">
        <v>89</v>
      </c>
      <c r="D263" s="16">
        <v>25.05</v>
      </c>
      <c r="E263" s="16">
        <v>8.5</v>
      </c>
      <c r="F263" s="16">
        <v>17.5</v>
      </c>
      <c r="G263" s="16">
        <v>304.45</v>
      </c>
    </row>
    <row r="264" spans="1:7" x14ac:dyDescent="0.2">
      <c r="A264" s="17">
        <v>349</v>
      </c>
      <c r="B264" s="47" t="s">
        <v>153</v>
      </c>
      <c r="C264" s="16">
        <v>200</v>
      </c>
      <c r="D264" s="16">
        <v>0.68</v>
      </c>
      <c r="E264" s="16"/>
      <c r="F264" s="16">
        <v>24.3</v>
      </c>
      <c r="G264" s="16">
        <v>149.80000000000001</v>
      </c>
    </row>
    <row r="265" spans="1:7" x14ac:dyDescent="0.2">
      <c r="A265" s="17">
        <v>388</v>
      </c>
      <c r="B265" s="30" t="s">
        <v>41</v>
      </c>
      <c r="C265" s="19">
        <v>180</v>
      </c>
      <c r="D265" s="19">
        <v>0.6</v>
      </c>
      <c r="E265" s="19"/>
      <c r="F265" s="19">
        <v>21.8</v>
      </c>
      <c r="G265" s="19">
        <v>89.6</v>
      </c>
    </row>
    <row r="266" spans="1:7" ht="13.5" thickBot="1" x14ac:dyDescent="0.25">
      <c r="A266" s="31"/>
      <c r="B266" s="28" t="s">
        <v>149</v>
      </c>
      <c r="C266" s="19" t="s">
        <v>89</v>
      </c>
      <c r="D266" s="19">
        <v>7.4</v>
      </c>
      <c r="E266" s="19">
        <v>0.9</v>
      </c>
      <c r="F266" s="19">
        <v>45</v>
      </c>
      <c r="G266" s="19">
        <v>226</v>
      </c>
    </row>
    <row r="267" spans="1:7" ht="13.5" thickBot="1" x14ac:dyDescent="0.25">
      <c r="A267" s="17"/>
      <c r="B267" s="26" t="s">
        <v>19</v>
      </c>
      <c r="C267" s="22"/>
      <c r="D267" s="22">
        <f>SUM(D261:D266)</f>
        <v>38.89</v>
      </c>
      <c r="E267" s="22">
        <f>SUM(E261:E266)</f>
        <v>16.979999999999997</v>
      </c>
      <c r="F267" s="22">
        <f>SUM(F261:F266)</f>
        <v>138.44999999999999</v>
      </c>
      <c r="G267" s="22">
        <f>SUM(G261:G266)</f>
        <v>976.75000000000011</v>
      </c>
    </row>
    <row r="268" spans="1:7" ht="14.25" x14ac:dyDescent="0.2">
      <c r="A268" s="17"/>
      <c r="B268" s="39" t="s">
        <v>59</v>
      </c>
      <c r="C268" s="40"/>
      <c r="D268" s="40"/>
      <c r="E268" s="40"/>
      <c r="F268" s="40"/>
      <c r="G268" s="40"/>
    </row>
    <row r="269" spans="1:7" x14ac:dyDescent="0.2">
      <c r="A269" s="17">
        <v>410</v>
      </c>
      <c r="B269" s="29" t="s">
        <v>93</v>
      </c>
      <c r="C269" s="38">
        <v>75</v>
      </c>
      <c r="D269" s="38">
        <v>8.4</v>
      </c>
      <c r="E269" s="38">
        <v>10.4</v>
      </c>
      <c r="F269" s="38">
        <v>26.2</v>
      </c>
      <c r="G269" s="38">
        <v>232</v>
      </c>
    </row>
    <row r="270" spans="1:7" ht="13.5" thickBot="1" x14ac:dyDescent="0.25">
      <c r="A270" s="17">
        <v>282</v>
      </c>
      <c r="B270" s="30" t="s">
        <v>50</v>
      </c>
      <c r="C270" s="19">
        <v>180</v>
      </c>
      <c r="D270" s="19">
        <v>3.1</v>
      </c>
      <c r="E270" s="19">
        <v>3.2</v>
      </c>
      <c r="F270" s="19">
        <v>25.5</v>
      </c>
      <c r="G270" s="19">
        <v>143.19999999999999</v>
      </c>
    </row>
    <row r="271" spans="1:7" ht="13.5" thickBot="1" x14ac:dyDescent="0.25">
      <c r="A271" s="17"/>
      <c r="B271" s="26" t="s">
        <v>19</v>
      </c>
      <c r="C271" s="22"/>
      <c r="D271" s="22">
        <f>SUM(D269:D270)</f>
        <v>11.5</v>
      </c>
      <c r="E271" s="22">
        <f>SUM(E269:E270)</f>
        <v>13.600000000000001</v>
      </c>
      <c r="F271" s="22">
        <f>SUM(F269:F270)</f>
        <v>51.7</v>
      </c>
      <c r="G271" s="22">
        <f>SUM(G269:G270)</f>
        <v>375.2</v>
      </c>
    </row>
    <row r="272" spans="1:7" ht="14.25" x14ac:dyDescent="0.2">
      <c r="A272" s="15"/>
      <c r="B272" s="34" t="s">
        <v>60</v>
      </c>
      <c r="C272" s="18"/>
      <c r="D272" s="18"/>
      <c r="E272" s="18"/>
      <c r="F272" s="18"/>
      <c r="G272" s="18"/>
    </row>
    <row r="273" spans="1:7" x14ac:dyDescent="0.2">
      <c r="A273" s="15">
        <v>66</v>
      </c>
      <c r="B273" s="15" t="s">
        <v>94</v>
      </c>
      <c r="C273" s="16">
        <v>100</v>
      </c>
      <c r="D273" s="16">
        <v>1.2</v>
      </c>
      <c r="E273" s="16">
        <v>0.8</v>
      </c>
      <c r="F273" s="16">
        <v>25.6</v>
      </c>
      <c r="G273" s="16">
        <v>114.4</v>
      </c>
    </row>
    <row r="274" spans="1:7" x14ac:dyDescent="0.2">
      <c r="A274" s="17">
        <v>300</v>
      </c>
      <c r="B274" s="27" t="s">
        <v>95</v>
      </c>
      <c r="C274" s="16" t="s">
        <v>99</v>
      </c>
      <c r="D274" s="16">
        <v>20.8</v>
      </c>
      <c r="E274" s="16">
        <v>31.6</v>
      </c>
      <c r="F274" s="16">
        <v>6.4</v>
      </c>
      <c r="G274" s="16">
        <v>293.2</v>
      </c>
    </row>
    <row r="275" spans="1:7" x14ac:dyDescent="0.2">
      <c r="A275" s="17">
        <v>312</v>
      </c>
      <c r="B275" s="30" t="s">
        <v>96</v>
      </c>
      <c r="C275" s="19">
        <v>150</v>
      </c>
      <c r="D275" s="19">
        <v>3.2</v>
      </c>
      <c r="E275" s="19">
        <v>5.0999999999999996</v>
      </c>
      <c r="F275" s="19">
        <v>21.8</v>
      </c>
      <c r="G275" s="19">
        <v>145.9</v>
      </c>
    </row>
    <row r="276" spans="1:7" x14ac:dyDescent="0.2">
      <c r="A276" s="17">
        <v>351</v>
      </c>
      <c r="B276" s="30" t="s">
        <v>97</v>
      </c>
      <c r="C276" s="19">
        <v>180</v>
      </c>
      <c r="D276" s="19">
        <v>0.2</v>
      </c>
      <c r="E276" s="19"/>
      <c r="F276" s="19">
        <v>29.7</v>
      </c>
      <c r="G276" s="19">
        <v>119.6</v>
      </c>
    </row>
    <row r="277" spans="1:7" ht="13.5" thickBot="1" x14ac:dyDescent="0.25">
      <c r="A277" s="17"/>
      <c r="B277" s="30" t="s">
        <v>35</v>
      </c>
      <c r="C277" s="19">
        <v>70</v>
      </c>
      <c r="D277" s="19">
        <v>4.5999999999999996</v>
      </c>
      <c r="E277" s="19"/>
      <c r="F277" s="19">
        <v>35</v>
      </c>
      <c r="G277" s="19">
        <v>166</v>
      </c>
    </row>
    <row r="278" spans="1:7" ht="13.5" thickBot="1" x14ac:dyDescent="0.25">
      <c r="A278" s="17"/>
      <c r="B278" s="26" t="s">
        <v>19</v>
      </c>
      <c r="C278" s="22"/>
      <c r="D278" s="22">
        <f>SUM(D273:D277)</f>
        <v>30</v>
      </c>
      <c r="E278" s="22">
        <f>SUM(E273:E277)</f>
        <v>37.5</v>
      </c>
      <c r="F278" s="22">
        <f>SUM(F273:F277)</f>
        <v>118.5</v>
      </c>
      <c r="G278" s="22">
        <f>SUM(G273:G277)</f>
        <v>839.1</v>
      </c>
    </row>
    <row r="279" spans="1:7" ht="14.25" x14ac:dyDescent="0.2">
      <c r="A279" s="15"/>
      <c r="B279" s="34" t="s">
        <v>61</v>
      </c>
      <c r="C279" s="18"/>
      <c r="D279" s="18"/>
      <c r="E279" s="18"/>
      <c r="F279" s="18"/>
      <c r="G279" s="18"/>
    </row>
    <row r="280" spans="1:7" x14ac:dyDescent="0.2">
      <c r="A280" s="17">
        <v>417</v>
      </c>
      <c r="B280" s="27" t="s">
        <v>134</v>
      </c>
      <c r="C280" s="16">
        <v>40</v>
      </c>
      <c r="D280" s="16">
        <v>3</v>
      </c>
      <c r="E280" s="16">
        <v>4.0999999999999996</v>
      </c>
      <c r="F280" s="16">
        <v>23.2</v>
      </c>
      <c r="G280" s="16">
        <v>145</v>
      </c>
    </row>
    <row r="281" spans="1:7" ht="13.5" thickBot="1" x14ac:dyDescent="0.25">
      <c r="A281" s="17">
        <v>385</v>
      </c>
      <c r="B281" s="30" t="s">
        <v>154</v>
      </c>
      <c r="C281" s="19">
        <v>200</v>
      </c>
      <c r="D281" s="19">
        <v>6</v>
      </c>
      <c r="E281" s="19">
        <v>6</v>
      </c>
      <c r="F281" s="19">
        <v>9</v>
      </c>
      <c r="G281" s="19">
        <v>119.5</v>
      </c>
    </row>
    <row r="282" spans="1:7" ht="13.5" thickBot="1" x14ac:dyDescent="0.25">
      <c r="A282" s="17"/>
      <c r="B282" s="26" t="s">
        <v>19</v>
      </c>
      <c r="C282" s="22"/>
      <c r="D282" s="22">
        <f>SUM(D280:D281)</f>
        <v>9</v>
      </c>
      <c r="E282" s="22">
        <f>SUM(E280:E281)</f>
        <v>10.1</v>
      </c>
      <c r="F282" s="22">
        <f>SUM(F280:F281)</f>
        <v>32.200000000000003</v>
      </c>
      <c r="G282" s="22">
        <f>SUM(G280:G281)</f>
        <v>264.5</v>
      </c>
    </row>
    <row r="283" spans="1:7" x14ac:dyDescent="0.2">
      <c r="A283" s="15"/>
      <c r="B283" s="25" t="s">
        <v>24</v>
      </c>
      <c r="C283" s="24"/>
      <c r="D283" s="24">
        <f>SUM(D259+D267+D271+D278+D282)</f>
        <v>136.29</v>
      </c>
      <c r="E283" s="24">
        <f>SUM(E259+E267+E271+E278+E282)</f>
        <v>126.47999999999999</v>
      </c>
      <c r="F283" s="24">
        <f>SUM(F259+F267+F271+F278+F282)</f>
        <v>455.09</v>
      </c>
      <c r="G283" s="24">
        <f>SUM(G259+G267+G271+G278+G282)</f>
        <v>3358.65</v>
      </c>
    </row>
    <row r="306" spans="1:9" ht="13.5" thickBot="1" x14ac:dyDescent="0.25"/>
    <row r="307" spans="1:9" x14ac:dyDescent="0.2">
      <c r="A307" s="1" t="s">
        <v>13</v>
      </c>
      <c r="B307" s="1" t="s">
        <v>0</v>
      </c>
      <c r="C307" s="12" t="s">
        <v>3</v>
      </c>
      <c r="D307" s="4" t="s">
        <v>15</v>
      </c>
      <c r="E307" s="4"/>
      <c r="F307" s="5"/>
      <c r="G307" s="1" t="s">
        <v>6</v>
      </c>
    </row>
    <row r="308" spans="1:9" x14ac:dyDescent="0.2">
      <c r="A308" s="2" t="s">
        <v>14</v>
      </c>
      <c r="B308" s="2" t="s">
        <v>1</v>
      </c>
      <c r="C308" s="13" t="s">
        <v>4</v>
      </c>
      <c r="D308" s="6" t="s">
        <v>16</v>
      </c>
      <c r="E308" s="6"/>
      <c r="F308" s="7"/>
      <c r="G308" s="2" t="s">
        <v>7</v>
      </c>
    </row>
    <row r="309" spans="1:9" ht="13.5" thickBot="1" x14ac:dyDescent="0.25">
      <c r="A309" s="2"/>
      <c r="B309" s="2" t="s">
        <v>2</v>
      </c>
      <c r="C309" s="13"/>
      <c r="D309" s="8"/>
      <c r="E309" s="8" t="s">
        <v>5</v>
      </c>
      <c r="F309" s="9"/>
      <c r="G309" s="2" t="s">
        <v>8</v>
      </c>
      <c r="I309">
        <v>6</v>
      </c>
    </row>
    <row r="310" spans="1:9" ht="13.5" thickBot="1" x14ac:dyDescent="0.25">
      <c r="A310" s="2"/>
      <c r="B310" s="2"/>
      <c r="C310" s="14"/>
      <c r="D310" s="5" t="s">
        <v>10</v>
      </c>
      <c r="E310" s="1" t="s">
        <v>11</v>
      </c>
      <c r="F310" s="1" t="s">
        <v>12</v>
      </c>
      <c r="G310" s="3" t="s">
        <v>9</v>
      </c>
    </row>
    <row r="311" spans="1:9" ht="13.5" thickBot="1" x14ac:dyDescent="0.25">
      <c r="A311" s="1">
        <v>1</v>
      </c>
      <c r="B311" s="10">
        <v>2</v>
      </c>
      <c r="C311" s="10">
        <v>3</v>
      </c>
      <c r="D311" s="10">
        <v>4</v>
      </c>
      <c r="E311" s="10">
        <v>5</v>
      </c>
      <c r="F311" s="10">
        <v>6</v>
      </c>
      <c r="G311" s="11">
        <v>7</v>
      </c>
    </row>
    <row r="312" spans="1:9" ht="14.25" x14ac:dyDescent="0.2">
      <c r="A312" s="15"/>
      <c r="B312" s="34" t="s">
        <v>17</v>
      </c>
      <c r="C312" s="18"/>
      <c r="D312" s="18"/>
      <c r="E312" s="18"/>
      <c r="F312" s="18"/>
      <c r="G312" s="18"/>
    </row>
    <row r="313" spans="1:9" x14ac:dyDescent="0.2">
      <c r="A313" s="17"/>
      <c r="B313" s="27" t="s">
        <v>52</v>
      </c>
      <c r="C313" s="16">
        <v>20</v>
      </c>
      <c r="D313" s="16">
        <v>3.27</v>
      </c>
      <c r="E313" s="16">
        <v>0.4</v>
      </c>
      <c r="F313" s="16"/>
      <c r="G313" s="16">
        <v>49</v>
      </c>
    </row>
    <row r="314" spans="1:9" x14ac:dyDescent="0.2">
      <c r="A314" s="17"/>
      <c r="B314" s="27" t="s">
        <v>34</v>
      </c>
      <c r="C314" s="16">
        <v>10</v>
      </c>
      <c r="D314" s="16">
        <v>0.05</v>
      </c>
      <c r="E314" s="16">
        <v>8.25</v>
      </c>
      <c r="F314" s="16"/>
      <c r="G314" s="16">
        <v>74.8</v>
      </c>
    </row>
    <row r="315" spans="1:9" x14ac:dyDescent="0.2">
      <c r="A315" s="17">
        <v>222</v>
      </c>
      <c r="B315" s="30" t="s">
        <v>101</v>
      </c>
      <c r="C315" s="19" t="s">
        <v>102</v>
      </c>
      <c r="D315" s="19">
        <v>52.8</v>
      </c>
      <c r="E315" s="19">
        <v>37.799999999999997</v>
      </c>
      <c r="F315" s="19">
        <v>48</v>
      </c>
      <c r="G315" s="19">
        <v>506</v>
      </c>
    </row>
    <row r="316" spans="1:9" x14ac:dyDescent="0.2">
      <c r="A316" s="17">
        <v>376</v>
      </c>
      <c r="B316" s="47" t="s">
        <v>23</v>
      </c>
      <c r="C316" s="16">
        <v>200</v>
      </c>
      <c r="D316" s="16"/>
      <c r="E316" s="16"/>
      <c r="F316" s="16">
        <v>13.94</v>
      </c>
      <c r="G316" s="16">
        <v>56</v>
      </c>
    </row>
    <row r="317" spans="1:9" x14ac:dyDescent="0.2">
      <c r="A317" s="17"/>
      <c r="B317" s="47" t="s">
        <v>35</v>
      </c>
      <c r="C317" s="16">
        <v>35</v>
      </c>
      <c r="D317" s="16">
        <v>2.2999999999999998</v>
      </c>
      <c r="E317" s="16">
        <v>0</v>
      </c>
      <c r="F317" s="16">
        <v>17.5</v>
      </c>
      <c r="G317" s="16">
        <v>83</v>
      </c>
    </row>
    <row r="318" spans="1:9" ht="13.5" thickBot="1" x14ac:dyDescent="0.25">
      <c r="A318" s="17"/>
      <c r="B318" s="32"/>
      <c r="C318" s="32"/>
      <c r="D318" s="32"/>
      <c r="E318" s="32"/>
      <c r="F318" s="32"/>
      <c r="G318" s="32"/>
    </row>
    <row r="319" spans="1:9" ht="13.5" thickBot="1" x14ac:dyDescent="0.25">
      <c r="A319" s="36"/>
      <c r="B319" s="21" t="s">
        <v>19</v>
      </c>
      <c r="C319" s="22"/>
      <c r="D319" s="22">
        <f>SUM(D313:D317)</f>
        <v>58.419999999999995</v>
      </c>
      <c r="E319" s="22">
        <f>SUM(E313:E317)</f>
        <v>46.449999999999996</v>
      </c>
      <c r="F319" s="22">
        <f>SUM(F313:F317)</f>
        <v>79.44</v>
      </c>
      <c r="G319" s="23">
        <f>SUM(G313:G317)</f>
        <v>768.8</v>
      </c>
    </row>
    <row r="320" spans="1:9" ht="14.25" x14ac:dyDescent="0.2">
      <c r="A320" s="17"/>
      <c r="B320" s="35" t="s">
        <v>20</v>
      </c>
      <c r="C320" s="20"/>
      <c r="D320" s="20"/>
      <c r="E320" s="20"/>
      <c r="F320" s="20"/>
      <c r="G320" s="20"/>
    </row>
    <row r="321" spans="1:7" x14ac:dyDescent="0.2">
      <c r="A321" s="17">
        <v>99</v>
      </c>
      <c r="B321" s="30" t="s">
        <v>39</v>
      </c>
      <c r="C321" s="16">
        <v>350</v>
      </c>
      <c r="D321" s="16">
        <v>6.7</v>
      </c>
      <c r="E321" s="16">
        <v>3.7</v>
      </c>
      <c r="F321" s="16">
        <v>19.899999999999999</v>
      </c>
      <c r="G321" s="16">
        <v>140.30000000000001</v>
      </c>
    </row>
    <row r="322" spans="1:7" x14ac:dyDescent="0.2">
      <c r="A322" s="17" t="s">
        <v>103</v>
      </c>
      <c r="B322" s="30" t="s">
        <v>100</v>
      </c>
      <c r="C322" s="16" t="s">
        <v>54</v>
      </c>
      <c r="D322" s="16">
        <v>18.899999999999999</v>
      </c>
      <c r="E322" s="16">
        <v>17.7</v>
      </c>
      <c r="F322" s="16">
        <v>7.2</v>
      </c>
      <c r="G322" s="16">
        <v>262.95</v>
      </c>
    </row>
    <row r="323" spans="1:7" x14ac:dyDescent="0.2">
      <c r="A323" s="17">
        <v>309</v>
      </c>
      <c r="B323" s="29" t="s">
        <v>28</v>
      </c>
      <c r="C323" s="16">
        <v>200</v>
      </c>
      <c r="D323" s="16">
        <v>6.9</v>
      </c>
      <c r="E323" s="16">
        <v>5.78</v>
      </c>
      <c r="F323" s="16">
        <v>41.2</v>
      </c>
      <c r="G323" s="16">
        <v>244.4</v>
      </c>
    </row>
    <row r="324" spans="1:7" x14ac:dyDescent="0.2">
      <c r="A324" s="17">
        <v>342</v>
      </c>
      <c r="B324" s="28" t="s">
        <v>31</v>
      </c>
      <c r="C324" s="16">
        <v>200</v>
      </c>
      <c r="D324" s="16">
        <v>0.21</v>
      </c>
      <c r="E324" s="16">
        <v>0.21</v>
      </c>
      <c r="F324" s="16">
        <v>15.27</v>
      </c>
      <c r="G324" s="16">
        <v>62</v>
      </c>
    </row>
    <row r="325" spans="1:7" ht="13.5" thickBot="1" x14ac:dyDescent="0.25">
      <c r="A325" s="31"/>
      <c r="B325" s="30" t="s">
        <v>149</v>
      </c>
      <c r="C325" s="19" t="s">
        <v>89</v>
      </c>
      <c r="D325" s="19">
        <v>7.4</v>
      </c>
      <c r="E325" s="19">
        <v>0.9</v>
      </c>
      <c r="F325" s="19">
        <v>45</v>
      </c>
      <c r="G325" s="19">
        <v>226</v>
      </c>
    </row>
    <row r="326" spans="1:7" ht="13.5" thickBot="1" x14ac:dyDescent="0.25">
      <c r="A326" s="17"/>
      <c r="B326" s="26" t="s">
        <v>19</v>
      </c>
      <c r="C326" s="22"/>
      <c r="D326" s="22">
        <f>SUM(D321:D325)</f>
        <v>40.11</v>
      </c>
      <c r="E326" s="22">
        <f>SUM(E321:E325)</f>
        <v>28.29</v>
      </c>
      <c r="F326" s="22">
        <f>SUM(F321:F325)</f>
        <v>128.57</v>
      </c>
      <c r="G326" s="22">
        <f>SUM(G321:G325)</f>
        <v>935.65</v>
      </c>
    </row>
    <row r="327" spans="1:7" ht="14.25" x14ac:dyDescent="0.2">
      <c r="A327" s="17"/>
      <c r="B327" s="39" t="s">
        <v>59</v>
      </c>
      <c r="C327" s="40"/>
      <c r="D327" s="40"/>
      <c r="E327" s="40"/>
      <c r="F327" s="40"/>
      <c r="G327" s="40"/>
    </row>
    <row r="328" spans="1:7" x14ac:dyDescent="0.2">
      <c r="A328" s="17">
        <v>421</v>
      </c>
      <c r="B328" s="47" t="s">
        <v>68</v>
      </c>
      <c r="C328" s="16">
        <v>60</v>
      </c>
      <c r="D328" s="16">
        <v>4.4000000000000004</v>
      </c>
      <c r="E328" s="16">
        <v>3</v>
      </c>
      <c r="F328" s="16">
        <v>32.200000000000003</v>
      </c>
      <c r="G328" s="16">
        <v>185.8</v>
      </c>
    </row>
    <row r="329" spans="1:7" x14ac:dyDescent="0.2">
      <c r="A329" s="17">
        <v>282</v>
      </c>
      <c r="B329" s="30" t="s">
        <v>50</v>
      </c>
      <c r="C329" s="19">
        <v>180</v>
      </c>
      <c r="D329" s="19">
        <v>3.1</v>
      </c>
      <c r="E329" s="19">
        <v>3.2</v>
      </c>
      <c r="F329" s="19">
        <v>25.5</v>
      </c>
      <c r="G329" s="19">
        <v>143.19999999999999</v>
      </c>
    </row>
    <row r="330" spans="1:7" ht="13.5" thickBot="1" x14ac:dyDescent="0.25">
      <c r="A330" s="17"/>
      <c r="B330" s="44" t="s">
        <v>25</v>
      </c>
      <c r="C330" s="45">
        <v>200</v>
      </c>
      <c r="D330" s="45">
        <v>0.8</v>
      </c>
      <c r="E330" s="45">
        <v>0.8</v>
      </c>
      <c r="F330" s="45">
        <v>19.600000000000001</v>
      </c>
      <c r="G330" s="45">
        <v>88.8</v>
      </c>
    </row>
    <row r="331" spans="1:7" ht="13.5" thickBot="1" x14ac:dyDescent="0.25">
      <c r="A331" s="17"/>
      <c r="B331" s="26" t="s">
        <v>19</v>
      </c>
      <c r="C331" s="22"/>
      <c r="D331" s="22">
        <f>SUM(D328:D330)</f>
        <v>8.3000000000000007</v>
      </c>
      <c r="E331" s="22">
        <f>SUM(E328:E330)</f>
        <v>7</v>
      </c>
      <c r="F331" s="22">
        <f>SUM(F328:F330)</f>
        <v>77.300000000000011</v>
      </c>
      <c r="G331" s="22">
        <f>SUM(G328:G330)</f>
        <v>417.8</v>
      </c>
    </row>
    <row r="332" spans="1:7" ht="14.25" x14ac:dyDescent="0.2">
      <c r="A332" s="15"/>
      <c r="B332" s="34" t="s">
        <v>60</v>
      </c>
      <c r="C332" s="18"/>
      <c r="D332" s="18"/>
      <c r="E332" s="18"/>
      <c r="F332" s="18"/>
      <c r="G332" s="18"/>
    </row>
    <row r="333" spans="1:7" x14ac:dyDescent="0.2">
      <c r="A333" s="15">
        <v>75</v>
      </c>
      <c r="B333" s="15" t="s">
        <v>104</v>
      </c>
      <c r="C333" s="16">
        <v>50</v>
      </c>
      <c r="D333" s="16">
        <v>1.1000000000000001</v>
      </c>
      <c r="E333" s="16">
        <v>3.4</v>
      </c>
      <c r="F333" s="16">
        <v>6.9</v>
      </c>
      <c r="G333" s="41">
        <v>62.6</v>
      </c>
    </row>
    <row r="334" spans="1:7" x14ac:dyDescent="0.2">
      <c r="A334" s="17">
        <v>288</v>
      </c>
      <c r="B334" s="27" t="s">
        <v>105</v>
      </c>
      <c r="C334" s="16" t="s">
        <v>106</v>
      </c>
      <c r="D334" s="16">
        <v>17.55</v>
      </c>
      <c r="E334" s="16">
        <v>17.100000000000001</v>
      </c>
      <c r="F334" s="16">
        <v>32.700000000000003</v>
      </c>
      <c r="G334" s="16">
        <v>218.25</v>
      </c>
    </row>
    <row r="335" spans="1:7" x14ac:dyDescent="0.2">
      <c r="A335" s="17">
        <v>303</v>
      </c>
      <c r="B335" s="30" t="s">
        <v>44</v>
      </c>
      <c r="C335" s="19">
        <v>150</v>
      </c>
      <c r="D335" s="19">
        <v>4.5999999999999996</v>
      </c>
      <c r="E335" s="19">
        <v>5.5</v>
      </c>
      <c r="F335" s="19">
        <v>24.7</v>
      </c>
      <c r="G335" s="16">
        <v>166.7</v>
      </c>
    </row>
    <row r="336" spans="1:7" x14ac:dyDescent="0.2">
      <c r="A336" s="17">
        <v>388</v>
      </c>
      <c r="B336" s="30" t="s">
        <v>41</v>
      </c>
      <c r="C336" s="19">
        <v>180</v>
      </c>
      <c r="D336" s="19">
        <v>0.6</v>
      </c>
      <c r="E336" s="19"/>
      <c r="F336" s="19">
        <v>21.8</v>
      </c>
      <c r="G336" s="19">
        <v>89.6</v>
      </c>
    </row>
    <row r="337" spans="1:7" ht="13.5" thickBot="1" x14ac:dyDescent="0.25">
      <c r="A337" s="17"/>
      <c r="B337" s="30" t="s">
        <v>35</v>
      </c>
      <c r="C337" s="19">
        <v>35</v>
      </c>
      <c r="D337" s="19">
        <v>2.2999999999999998</v>
      </c>
      <c r="E337" s="19"/>
      <c r="F337" s="19">
        <v>17.5</v>
      </c>
      <c r="G337" s="19">
        <v>83</v>
      </c>
    </row>
    <row r="338" spans="1:7" ht="13.5" thickBot="1" x14ac:dyDescent="0.25">
      <c r="A338" s="17"/>
      <c r="B338" s="26" t="s">
        <v>19</v>
      </c>
      <c r="C338" s="22"/>
      <c r="D338" s="22">
        <f>SUM(D333:D337)</f>
        <v>26.150000000000002</v>
      </c>
      <c r="E338" s="22">
        <f>SUM(E333:E337)</f>
        <v>26</v>
      </c>
      <c r="F338" s="22">
        <f>SUM(F333:F337)</f>
        <v>103.6</v>
      </c>
      <c r="G338" s="22">
        <f>SUM(G333:G337)</f>
        <v>620.15</v>
      </c>
    </row>
    <row r="339" spans="1:7" ht="14.25" x14ac:dyDescent="0.2">
      <c r="A339" s="15"/>
      <c r="B339" s="34" t="s">
        <v>61</v>
      </c>
      <c r="C339" s="18"/>
      <c r="D339" s="18"/>
      <c r="E339" s="18"/>
      <c r="F339" s="18"/>
      <c r="G339" s="18"/>
    </row>
    <row r="340" spans="1:7" x14ac:dyDescent="0.2">
      <c r="A340" s="17"/>
      <c r="B340" s="29" t="s">
        <v>135</v>
      </c>
      <c r="C340" s="19">
        <v>200</v>
      </c>
      <c r="D340" s="19">
        <v>2.8</v>
      </c>
      <c r="E340" s="19">
        <v>3.5</v>
      </c>
      <c r="F340" s="19">
        <v>4.7</v>
      </c>
      <c r="G340" s="19">
        <v>61.5</v>
      </c>
    </row>
    <row r="341" spans="1:7" ht="13.5" thickBot="1" x14ac:dyDescent="0.25">
      <c r="A341" s="17">
        <v>446</v>
      </c>
      <c r="B341" s="47" t="s">
        <v>109</v>
      </c>
      <c r="C341" s="16">
        <v>36</v>
      </c>
      <c r="D341" s="16">
        <v>2.1</v>
      </c>
      <c r="E341" s="16">
        <v>7.9</v>
      </c>
      <c r="F341" s="16">
        <v>22.7</v>
      </c>
      <c r="G341" s="16">
        <v>170.3</v>
      </c>
    </row>
    <row r="342" spans="1:7" ht="13.5" thickBot="1" x14ac:dyDescent="0.25">
      <c r="A342" s="17"/>
      <c r="B342" s="26" t="s">
        <v>19</v>
      </c>
      <c r="C342" s="22"/>
      <c r="D342" s="22">
        <f>SUM(D340:D341)</f>
        <v>4.9000000000000004</v>
      </c>
      <c r="E342" s="22">
        <f>SUM(E340:E341)</f>
        <v>11.4</v>
      </c>
      <c r="F342" s="22">
        <f>SUM(F340:F341)</f>
        <v>27.4</v>
      </c>
      <c r="G342" s="22">
        <f>SUM(G340:G341)</f>
        <v>231.8</v>
      </c>
    </row>
    <row r="343" spans="1:7" x14ac:dyDescent="0.2">
      <c r="A343" s="15"/>
      <c r="B343" s="25" t="s">
        <v>24</v>
      </c>
      <c r="C343" s="24"/>
      <c r="D343" s="24">
        <f>SUM(D319+D326+D331+D338+D342)</f>
        <v>137.88</v>
      </c>
      <c r="E343" s="24">
        <f>SUM(E319+E326+E331+E338+E342)</f>
        <v>119.14</v>
      </c>
      <c r="F343" s="24">
        <f>SUM(F319+F326+F331+F338+F342)</f>
        <v>416.30999999999995</v>
      </c>
      <c r="G343" s="24">
        <f>SUM(G319+G326+G331+G338+G342)</f>
        <v>2974.2000000000003</v>
      </c>
    </row>
    <row r="367" spans="1:7" ht="13.5" thickBot="1" x14ac:dyDescent="0.25"/>
    <row r="368" spans="1:7" x14ac:dyDescent="0.2">
      <c r="A368" s="1" t="s">
        <v>13</v>
      </c>
      <c r="B368" s="1" t="s">
        <v>0</v>
      </c>
      <c r="C368" s="12" t="s">
        <v>3</v>
      </c>
      <c r="D368" s="4" t="s">
        <v>15</v>
      </c>
      <c r="E368" s="4"/>
      <c r="F368" s="5"/>
      <c r="G368" s="1" t="s">
        <v>6</v>
      </c>
    </row>
    <row r="369" spans="1:9" x14ac:dyDescent="0.2">
      <c r="A369" s="2" t="s">
        <v>14</v>
      </c>
      <c r="B369" s="2" t="s">
        <v>1</v>
      </c>
      <c r="C369" s="13" t="s">
        <v>4</v>
      </c>
      <c r="D369" s="6" t="s">
        <v>16</v>
      </c>
      <c r="E369" s="6"/>
      <c r="F369" s="7"/>
      <c r="G369" s="2" t="s">
        <v>7</v>
      </c>
    </row>
    <row r="370" spans="1:9" ht="13.5" thickBot="1" x14ac:dyDescent="0.25">
      <c r="A370" s="2"/>
      <c r="B370" s="2" t="s">
        <v>2</v>
      </c>
      <c r="C370" s="13"/>
      <c r="D370" s="8"/>
      <c r="E370" s="8" t="s">
        <v>5</v>
      </c>
      <c r="F370" s="9"/>
      <c r="G370" s="2" t="s">
        <v>8</v>
      </c>
      <c r="I370">
        <v>7</v>
      </c>
    </row>
    <row r="371" spans="1:9" ht="13.5" thickBot="1" x14ac:dyDescent="0.25">
      <c r="A371" s="2"/>
      <c r="B371" s="2"/>
      <c r="C371" s="14"/>
      <c r="D371" s="5" t="s">
        <v>10</v>
      </c>
      <c r="E371" s="1" t="s">
        <v>11</v>
      </c>
      <c r="F371" s="1" t="s">
        <v>12</v>
      </c>
      <c r="G371" s="3" t="s">
        <v>9</v>
      </c>
    </row>
    <row r="372" spans="1:9" ht="13.5" thickBot="1" x14ac:dyDescent="0.25">
      <c r="A372" s="1">
        <v>1</v>
      </c>
      <c r="B372" s="10">
        <v>2</v>
      </c>
      <c r="C372" s="10">
        <v>3</v>
      </c>
      <c r="D372" s="10">
        <v>4</v>
      </c>
      <c r="E372" s="10">
        <v>5</v>
      </c>
      <c r="F372" s="10">
        <v>6</v>
      </c>
      <c r="G372" s="11">
        <v>7</v>
      </c>
    </row>
    <row r="373" spans="1:9" ht="14.25" x14ac:dyDescent="0.2">
      <c r="A373" s="15"/>
      <c r="B373" s="34" t="s">
        <v>17</v>
      </c>
      <c r="C373" s="18"/>
      <c r="D373" s="18"/>
      <c r="E373" s="18"/>
      <c r="F373" s="18"/>
      <c r="G373" s="18"/>
    </row>
    <row r="374" spans="1:9" x14ac:dyDescent="0.2">
      <c r="A374" s="17"/>
      <c r="B374" s="27" t="s">
        <v>52</v>
      </c>
      <c r="C374" s="16">
        <v>30</v>
      </c>
      <c r="D374" s="16">
        <v>4.9000000000000004</v>
      </c>
      <c r="E374" s="16">
        <v>0.6</v>
      </c>
      <c r="F374" s="16"/>
      <c r="G374" s="16">
        <v>73.5</v>
      </c>
    </row>
    <row r="375" spans="1:9" x14ac:dyDescent="0.2">
      <c r="A375" s="17"/>
      <c r="B375" s="27" t="s">
        <v>34</v>
      </c>
      <c r="C375" s="16">
        <v>20</v>
      </c>
      <c r="D375" s="16">
        <v>0.1</v>
      </c>
      <c r="E375" s="16">
        <v>16.5</v>
      </c>
      <c r="F375" s="16"/>
      <c r="G375" s="16">
        <v>149.6</v>
      </c>
    </row>
    <row r="376" spans="1:9" x14ac:dyDescent="0.2">
      <c r="A376" s="17">
        <v>266</v>
      </c>
      <c r="B376" s="30" t="s">
        <v>46</v>
      </c>
      <c r="C376" s="19" t="s">
        <v>47</v>
      </c>
      <c r="D376" s="19">
        <v>17.8</v>
      </c>
      <c r="E376" s="19">
        <v>5.7</v>
      </c>
      <c r="F376" s="19">
        <v>3.3</v>
      </c>
      <c r="G376" s="19">
        <v>132</v>
      </c>
    </row>
    <row r="377" spans="1:9" x14ac:dyDescent="0.2">
      <c r="A377" s="17">
        <v>312</v>
      </c>
      <c r="B377" s="30" t="s">
        <v>107</v>
      </c>
      <c r="C377" s="19">
        <v>150</v>
      </c>
      <c r="D377" s="19">
        <v>3.45</v>
      </c>
      <c r="E377" s="19">
        <v>6.75</v>
      </c>
      <c r="F377" s="19">
        <v>21.9</v>
      </c>
      <c r="G377" s="19">
        <v>163.5</v>
      </c>
    </row>
    <row r="378" spans="1:9" x14ac:dyDescent="0.2">
      <c r="A378" s="17">
        <v>376</v>
      </c>
      <c r="B378" s="30" t="s">
        <v>51</v>
      </c>
      <c r="C378" s="19" t="s">
        <v>48</v>
      </c>
      <c r="D378" s="19">
        <v>0.3</v>
      </c>
      <c r="E378" s="19"/>
      <c r="F378" s="19">
        <v>15.2</v>
      </c>
      <c r="G378" s="19">
        <v>60</v>
      </c>
    </row>
    <row r="379" spans="1:9" ht="13.5" thickBot="1" x14ac:dyDescent="0.25">
      <c r="A379" s="17"/>
      <c r="B379" s="30" t="s">
        <v>35</v>
      </c>
      <c r="C379" s="19">
        <v>70</v>
      </c>
      <c r="D379" s="19">
        <v>4.5999999999999996</v>
      </c>
      <c r="E379" s="19"/>
      <c r="F379" s="19">
        <v>35</v>
      </c>
      <c r="G379" s="19">
        <v>166</v>
      </c>
    </row>
    <row r="380" spans="1:9" ht="13.5" thickBot="1" x14ac:dyDescent="0.25">
      <c r="A380" s="17"/>
      <c r="B380" s="26" t="s">
        <v>19</v>
      </c>
      <c r="C380" s="22"/>
      <c r="D380" s="22">
        <f>SUM(D374:D379)</f>
        <v>31.15</v>
      </c>
      <c r="E380" s="22">
        <f>SUM(E374:E379)</f>
        <v>29.55</v>
      </c>
      <c r="F380" s="22">
        <f>SUM(F374:F379)</f>
        <v>75.400000000000006</v>
      </c>
      <c r="G380" s="22">
        <f>SUM(G374:G379)</f>
        <v>744.6</v>
      </c>
    </row>
    <row r="381" spans="1:9" ht="14.25" x14ac:dyDescent="0.2">
      <c r="A381" s="17"/>
      <c r="B381" s="35" t="s">
        <v>20</v>
      </c>
      <c r="C381" s="20"/>
      <c r="D381" s="20"/>
      <c r="E381" s="20"/>
      <c r="F381" s="20"/>
      <c r="G381" s="20"/>
    </row>
    <row r="382" spans="1:9" x14ac:dyDescent="0.2">
      <c r="A382" s="17">
        <v>52</v>
      </c>
      <c r="B382" s="28" t="s">
        <v>21</v>
      </c>
      <c r="C382" s="16">
        <v>100</v>
      </c>
      <c r="D382" s="16">
        <v>1.8</v>
      </c>
      <c r="E382" s="16">
        <v>8.5</v>
      </c>
      <c r="F382" s="16">
        <v>8.6</v>
      </c>
      <c r="G382" s="16">
        <v>118</v>
      </c>
    </row>
    <row r="383" spans="1:9" x14ac:dyDescent="0.2">
      <c r="A383" s="17">
        <v>113</v>
      </c>
      <c r="B383" s="28" t="s">
        <v>144</v>
      </c>
      <c r="C383" s="16">
        <v>350</v>
      </c>
      <c r="D383" s="16">
        <v>7.6</v>
      </c>
      <c r="E383" s="16">
        <v>8</v>
      </c>
      <c r="F383" s="16">
        <v>25</v>
      </c>
      <c r="G383" s="16">
        <v>250</v>
      </c>
    </row>
    <row r="384" spans="1:9" x14ac:dyDescent="0.2">
      <c r="A384" s="17">
        <v>253</v>
      </c>
      <c r="B384" s="47" t="s">
        <v>108</v>
      </c>
      <c r="C384" s="16">
        <v>75</v>
      </c>
      <c r="D384" s="16">
        <v>6.76</v>
      </c>
      <c r="E384" s="16">
        <v>9.6999999999999993</v>
      </c>
      <c r="F384" s="16">
        <v>10.3</v>
      </c>
      <c r="G384" s="16">
        <v>155.6</v>
      </c>
    </row>
    <row r="385" spans="1:7" x14ac:dyDescent="0.2">
      <c r="A385" s="17">
        <v>143</v>
      </c>
      <c r="B385" s="47" t="s">
        <v>22</v>
      </c>
      <c r="C385" s="16">
        <v>250</v>
      </c>
      <c r="D385" s="16">
        <v>4.9800000000000004</v>
      </c>
      <c r="E385" s="16">
        <v>11.1</v>
      </c>
      <c r="F385" s="16">
        <v>23.4</v>
      </c>
      <c r="G385" s="16">
        <v>213.4</v>
      </c>
    </row>
    <row r="386" spans="1:7" x14ac:dyDescent="0.2">
      <c r="A386" s="31">
        <v>342</v>
      </c>
      <c r="B386" s="28" t="s">
        <v>31</v>
      </c>
      <c r="C386" s="16">
        <v>200</v>
      </c>
      <c r="D386" s="16">
        <v>0.21</v>
      </c>
      <c r="E386" s="16">
        <v>0.21</v>
      </c>
      <c r="F386" s="16">
        <v>15.27</v>
      </c>
      <c r="G386" s="16">
        <v>62</v>
      </c>
    </row>
    <row r="387" spans="1:7" ht="13.5" thickBot="1" x14ac:dyDescent="0.25">
      <c r="A387" s="15"/>
      <c r="B387" s="30" t="s">
        <v>137</v>
      </c>
      <c r="C387" s="19" t="s">
        <v>45</v>
      </c>
      <c r="D387" s="19">
        <v>7.4</v>
      </c>
      <c r="E387" s="19">
        <v>0.9</v>
      </c>
      <c r="F387" s="19">
        <v>45</v>
      </c>
      <c r="G387" s="19">
        <v>226</v>
      </c>
    </row>
    <row r="388" spans="1:7" ht="13.5" thickBot="1" x14ac:dyDescent="0.25">
      <c r="A388" s="17"/>
      <c r="B388" s="26" t="s">
        <v>19</v>
      </c>
      <c r="C388" s="22"/>
      <c r="D388" s="22">
        <f>SUM(D382:D387)</f>
        <v>28.75</v>
      </c>
      <c r="E388" s="22">
        <f>SUM(E382:E387)</f>
        <v>38.409999999999997</v>
      </c>
      <c r="F388" s="22">
        <f>SUM(F382:F387)</f>
        <v>127.57000000000001</v>
      </c>
      <c r="G388" s="22">
        <f>SUM(G382:G387)</f>
        <v>1025</v>
      </c>
    </row>
    <row r="389" spans="1:7" ht="14.25" x14ac:dyDescent="0.2">
      <c r="A389" s="17"/>
      <c r="B389" s="39" t="s">
        <v>59</v>
      </c>
      <c r="C389" s="40"/>
      <c r="D389" s="40"/>
      <c r="E389" s="40"/>
      <c r="F389" s="40"/>
      <c r="G389" s="40"/>
    </row>
    <row r="390" spans="1:7" x14ac:dyDescent="0.2">
      <c r="A390" s="17"/>
      <c r="B390" s="47" t="s">
        <v>25</v>
      </c>
      <c r="C390" s="16">
        <v>200</v>
      </c>
      <c r="D390" s="16">
        <v>0.8</v>
      </c>
      <c r="E390" s="16">
        <v>0.8</v>
      </c>
      <c r="F390" s="16">
        <v>19.600000000000001</v>
      </c>
      <c r="G390" s="16">
        <v>88.6</v>
      </c>
    </row>
    <row r="391" spans="1:7" x14ac:dyDescent="0.2">
      <c r="A391" s="17">
        <v>446</v>
      </c>
      <c r="B391" s="47" t="s">
        <v>109</v>
      </c>
      <c r="C391" s="16">
        <v>36</v>
      </c>
      <c r="D391" s="16">
        <v>2.1</v>
      </c>
      <c r="E391" s="16">
        <v>7.9</v>
      </c>
      <c r="F391" s="16">
        <v>22.7</v>
      </c>
      <c r="G391" s="16">
        <v>170.3</v>
      </c>
    </row>
    <row r="392" spans="1:7" ht="13.5" thickBot="1" x14ac:dyDescent="0.25">
      <c r="A392" s="17">
        <v>376</v>
      </c>
      <c r="B392" s="47" t="s">
        <v>145</v>
      </c>
      <c r="C392" s="16">
        <v>200</v>
      </c>
      <c r="D392" s="16">
        <v>3</v>
      </c>
      <c r="E392" s="16">
        <v>3.2</v>
      </c>
      <c r="F392" s="16">
        <v>23.94</v>
      </c>
      <c r="G392" s="16">
        <v>156</v>
      </c>
    </row>
    <row r="393" spans="1:7" ht="13.5" thickBot="1" x14ac:dyDescent="0.25">
      <c r="A393" s="17"/>
      <c r="B393" s="26" t="s">
        <v>19</v>
      </c>
      <c r="C393" s="22"/>
      <c r="D393" s="22">
        <f>SUM(D390:D392)</f>
        <v>5.9</v>
      </c>
      <c r="E393" s="22">
        <f>SUM(E390:E392)</f>
        <v>11.900000000000002</v>
      </c>
      <c r="F393" s="22">
        <f>SUM(F390:F392)</f>
        <v>66.239999999999995</v>
      </c>
      <c r="G393" s="22">
        <f>SUM(G390:G392)</f>
        <v>414.9</v>
      </c>
    </row>
    <row r="394" spans="1:7" ht="14.25" x14ac:dyDescent="0.2">
      <c r="A394" s="15"/>
      <c r="B394" s="34" t="s">
        <v>60</v>
      </c>
      <c r="C394" s="18"/>
      <c r="D394" s="18"/>
      <c r="E394" s="18"/>
      <c r="F394" s="18"/>
      <c r="G394" s="18"/>
    </row>
    <row r="395" spans="1:7" x14ac:dyDescent="0.2">
      <c r="A395" s="15">
        <v>29</v>
      </c>
      <c r="B395" s="15" t="s">
        <v>110</v>
      </c>
      <c r="C395" s="16">
        <v>100</v>
      </c>
      <c r="D395" s="16">
        <v>1.1000000000000001</v>
      </c>
      <c r="E395" s="16">
        <v>6.1</v>
      </c>
      <c r="F395" s="16">
        <v>5.7</v>
      </c>
      <c r="G395" s="16">
        <v>82.1</v>
      </c>
    </row>
    <row r="396" spans="1:7" x14ac:dyDescent="0.2">
      <c r="A396" s="17">
        <v>283</v>
      </c>
      <c r="B396" s="27" t="s">
        <v>111</v>
      </c>
      <c r="C396" s="16">
        <v>50.5</v>
      </c>
      <c r="D396" s="16">
        <v>12</v>
      </c>
      <c r="E396" s="16">
        <v>8.6</v>
      </c>
      <c r="F396" s="16">
        <v>0.4</v>
      </c>
      <c r="G396" s="16">
        <v>127</v>
      </c>
    </row>
    <row r="397" spans="1:7" x14ac:dyDescent="0.2">
      <c r="A397" s="17">
        <v>303</v>
      </c>
      <c r="B397" s="30" t="s">
        <v>112</v>
      </c>
      <c r="C397" s="19">
        <v>150</v>
      </c>
      <c r="D397" s="19">
        <v>3.1</v>
      </c>
      <c r="E397" s="19">
        <v>4.5999999999999996</v>
      </c>
      <c r="F397" s="19">
        <v>23.5</v>
      </c>
      <c r="G397" s="19">
        <v>147.80000000000001</v>
      </c>
    </row>
    <row r="398" spans="1:7" x14ac:dyDescent="0.2">
      <c r="A398" s="17">
        <v>361</v>
      </c>
      <c r="B398" s="30" t="s">
        <v>113</v>
      </c>
      <c r="C398" s="19">
        <v>180</v>
      </c>
      <c r="D398" s="19">
        <v>3.9</v>
      </c>
      <c r="E398" s="19">
        <v>4.5</v>
      </c>
      <c r="F398" s="19">
        <v>30.7</v>
      </c>
      <c r="G398" s="19">
        <v>178.9</v>
      </c>
    </row>
    <row r="399" spans="1:7" ht="13.5" thickBot="1" x14ac:dyDescent="0.25">
      <c r="A399" s="17"/>
      <c r="B399" s="30" t="s">
        <v>137</v>
      </c>
      <c r="C399" s="19" t="s">
        <v>138</v>
      </c>
      <c r="D399" s="19">
        <v>3.7</v>
      </c>
      <c r="E399" s="19">
        <v>0.6</v>
      </c>
      <c r="F399" s="19">
        <v>20.6</v>
      </c>
      <c r="G399" s="19">
        <v>102.5</v>
      </c>
    </row>
    <row r="400" spans="1:7" ht="13.5" thickBot="1" x14ac:dyDescent="0.25">
      <c r="A400" s="17"/>
      <c r="B400" s="26" t="s">
        <v>19</v>
      </c>
      <c r="C400" s="22"/>
      <c r="D400" s="22">
        <f>SUM(D395:D399)</f>
        <v>23.799999999999997</v>
      </c>
      <c r="E400" s="22">
        <f>SUM(E395:E399)</f>
        <v>24.4</v>
      </c>
      <c r="F400" s="22">
        <f>SUM(F395:F399)</f>
        <v>80.900000000000006</v>
      </c>
      <c r="G400" s="22">
        <f>SUM(G395:G399)</f>
        <v>638.29999999999995</v>
      </c>
    </row>
    <row r="401" spans="1:7" ht="14.25" x14ac:dyDescent="0.2">
      <c r="A401" s="15"/>
      <c r="B401" s="34" t="s">
        <v>61</v>
      </c>
      <c r="C401" s="18"/>
      <c r="D401" s="18"/>
      <c r="E401" s="18"/>
      <c r="F401" s="18"/>
      <c r="G401" s="18"/>
    </row>
    <row r="402" spans="1:7" x14ac:dyDescent="0.2">
      <c r="A402" s="17"/>
      <c r="B402" s="27" t="s">
        <v>146</v>
      </c>
      <c r="C402" s="16">
        <v>115</v>
      </c>
      <c r="D402" s="16">
        <v>4.7</v>
      </c>
      <c r="E402" s="16">
        <v>4.7</v>
      </c>
      <c r="F402" s="16">
        <v>20.2</v>
      </c>
      <c r="G402" s="16">
        <v>145</v>
      </c>
    </row>
    <row r="403" spans="1:7" ht="13.5" thickBot="1" x14ac:dyDescent="0.25">
      <c r="A403" s="17"/>
      <c r="B403" s="30"/>
      <c r="C403" s="19"/>
      <c r="D403" s="19"/>
      <c r="E403" s="19"/>
      <c r="F403" s="19"/>
      <c r="G403" s="19"/>
    </row>
    <row r="404" spans="1:7" ht="13.5" thickBot="1" x14ac:dyDescent="0.25">
      <c r="A404" s="17"/>
      <c r="B404" s="26" t="s">
        <v>19</v>
      </c>
      <c r="C404" s="22"/>
      <c r="D404" s="22">
        <f>SUM(D402:D403)</f>
        <v>4.7</v>
      </c>
      <c r="E404" s="22">
        <f>SUM(E402:E403)</f>
        <v>4.7</v>
      </c>
      <c r="F404" s="22">
        <f>SUM(F402:F403)</f>
        <v>20.2</v>
      </c>
      <c r="G404" s="22">
        <f>SUM(G402:G403)</f>
        <v>145</v>
      </c>
    </row>
    <row r="405" spans="1:7" x14ac:dyDescent="0.2">
      <c r="A405" s="15"/>
      <c r="B405" s="25" t="s">
        <v>24</v>
      </c>
      <c r="C405" s="24"/>
      <c r="D405" s="24">
        <f>SUM(D380+D388+D393+D400+D404)</f>
        <v>94.3</v>
      </c>
      <c r="E405" s="24">
        <f>SUM(E380+E388+E393+E400+E404)</f>
        <v>108.96</v>
      </c>
      <c r="F405" s="24">
        <f>SUM(F380+F388+F393+F400+F404)</f>
        <v>370.31</v>
      </c>
      <c r="G405" s="24">
        <f>SUM(G380+G388+G393+G400+G404)</f>
        <v>2967.8</v>
      </c>
    </row>
    <row r="428" spans="1:9" ht="13.5" thickBot="1" x14ac:dyDescent="0.25"/>
    <row r="429" spans="1:9" x14ac:dyDescent="0.2">
      <c r="A429" s="1" t="s">
        <v>13</v>
      </c>
      <c r="B429" s="1" t="s">
        <v>0</v>
      </c>
      <c r="C429" s="12" t="s">
        <v>3</v>
      </c>
      <c r="D429" s="4" t="s">
        <v>15</v>
      </c>
      <c r="E429" s="4"/>
      <c r="F429" s="5"/>
      <c r="G429" s="1" t="s">
        <v>6</v>
      </c>
    </row>
    <row r="430" spans="1:9" x14ac:dyDescent="0.2">
      <c r="A430" s="2"/>
      <c r="B430" s="2" t="s">
        <v>1</v>
      </c>
      <c r="C430" s="13" t="s">
        <v>4</v>
      </c>
      <c r="D430" s="6" t="s">
        <v>16</v>
      </c>
      <c r="E430" s="6"/>
      <c r="F430" s="7"/>
      <c r="G430" s="2" t="s">
        <v>7</v>
      </c>
    </row>
    <row r="431" spans="1:9" ht="13.5" thickBot="1" x14ac:dyDescent="0.25">
      <c r="A431" s="2"/>
      <c r="B431" s="2" t="s">
        <v>2</v>
      </c>
      <c r="C431" s="13"/>
      <c r="D431" s="8"/>
      <c r="E431" s="8" t="s">
        <v>5</v>
      </c>
      <c r="F431" s="9"/>
      <c r="G431" s="2" t="s">
        <v>8</v>
      </c>
      <c r="I431">
        <v>8</v>
      </c>
    </row>
    <row r="432" spans="1:9" ht="13.5" thickBot="1" x14ac:dyDescent="0.25">
      <c r="A432" s="2"/>
      <c r="B432" s="2"/>
      <c r="C432" s="14"/>
      <c r="D432" s="5" t="s">
        <v>10</v>
      </c>
      <c r="E432" s="1" t="s">
        <v>11</v>
      </c>
      <c r="F432" s="1" t="s">
        <v>12</v>
      </c>
      <c r="G432" s="3" t="s">
        <v>9</v>
      </c>
    </row>
    <row r="433" spans="1:7" ht="13.5" thickBot="1" x14ac:dyDescent="0.25">
      <c r="A433" s="1">
        <v>1</v>
      </c>
      <c r="B433" s="10">
        <v>2</v>
      </c>
      <c r="C433" s="10">
        <v>3</v>
      </c>
      <c r="D433" s="10">
        <v>4</v>
      </c>
      <c r="E433" s="10">
        <v>5</v>
      </c>
      <c r="F433" s="10">
        <v>6</v>
      </c>
      <c r="G433" s="11">
        <v>7</v>
      </c>
    </row>
    <row r="434" spans="1:7" ht="14.25" x14ac:dyDescent="0.2">
      <c r="A434" s="15"/>
      <c r="B434" s="34" t="s">
        <v>17</v>
      </c>
      <c r="C434" s="18"/>
      <c r="D434" s="18"/>
      <c r="E434" s="18"/>
      <c r="F434" s="18"/>
      <c r="G434" s="18"/>
    </row>
    <row r="435" spans="1:7" x14ac:dyDescent="0.2">
      <c r="A435" s="17"/>
      <c r="B435" s="27" t="s">
        <v>52</v>
      </c>
      <c r="C435" s="16">
        <v>20</v>
      </c>
      <c r="D435" s="16">
        <v>3.27</v>
      </c>
      <c r="E435" s="16">
        <v>0.4</v>
      </c>
      <c r="F435" s="16"/>
      <c r="G435" s="16">
        <v>49</v>
      </c>
    </row>
    <row r="436" spans="1:7" x14ac:dyDescent="0.2">
      <c r="A436" s="17">
        <v>274</v>
      </c>
      <c r="B436" s="30" t="s">
        <v>151</v>
      </c>
      <c r="C436" s="19">
        <v>70</v>
      </c>
      <c r="D436" s="19">
        <v>7.4</v>
      </c>
      <c r="E436" s="19">
        <v>16.8</v>
      </c>
      <c r="F436" s="19">
        <v>1</v>
      </c>
      <c r="G436" s="19">
        <v>186</v>
      </c>
    </row>
    <row r="437" spans="1:7" x14ac:dyDescent="0.2">
      <c r="A437" s="17">
        <v>171</v>
      </c>
      <c r="B437" s="30" t="s">
        <v>44</v>
      </c>
      <c r="C437" s="19">
        <v>200</v>
      </c>
      <c r="D437" s="19">
        <v>11.3</v>
      </c>
      <c r="E437" s="19">
        <v>8.6999999999999993</v>
      </c>
      <c r="F437" s="19">
        <v>55.9</v>
      </c>
      <c r="G437" s="19">
        <v>347.1</v>
      </c>
    </row>
    <row r="438" spans="1:7" x14ac:dyDescent="0.2">
      <c r="A438" s="17">
        <v>379</v>
      </c>
      <c r="B438" s="29" t="s">
        <v>26</v>
      </c>
      <c r="C438" s="19">
        <v>200</v>
      </c>
      <c r="D438" s="19">
        <v>2.9</v>
      </c>
      <c r="E438" s="19">
        <v>3.48</v>
      </c>
      <c r="F438" s="19">
        <v>19.36</v>
      </c>
      <c r="G438" s="19">
        <v>120.69</v>
      </c>
    </row>
    <row r="439" spans="1:7" x14ac:dyDescent="0.2">
      <c r="A439" s="17"/>
      <c r="B439" s="30" t="s">
        <v>35</v>
      </c>
      <c r="C439" s="19">
        <v>35</v>
      </c>
      <c r="D439" s="19">
        <v>2.2999999999999998</v>
      </c>
      <c r="E439" s="19"/>
      <c r="F439" s="19">
        <v>17.5</v>
      </c>
      <c r="G439" s="19">
        <v>83</v>
      </c>
    </row>
    <row r="440" spans="1:7" ht="13.5" thickBot="1" x14ac:dyDescent="0.25">
      <c r="A440" s="17">
        <v>421</v>
      </c>
      <c r="B440" s="30" t="s">
        <v>114</v>
      </c>
      <c r="C440" s="19">
        <v>30</v>
      </c>
      <c r="D440" s="19">
        <v>2.2000000000000002</v>
      </c>
      <c r="E440" s="19">
        <v>1.5</v>
      </c>
      <c r="F440" s="19">
        <v>16.100000000000001</v>
      </c>
      <c r="G440" s="19">
        <v>87.9</v>
      </c>
    </row>
    <row r="441" spans="1:7" ht="13.5" thickBot="1" x14ac:dyDescent="0.25">
      <c r="A441" s="17"/>
      <c r="B441" s="26" t="s">
        <v>19</v>
      </c>
      <c r="C441" s="22"/>
      <c r="D441" s="22">
        <f>SUM(D435:D440)</f>
        <v>29.369999999999997</v>
      </c>
      <c r="E441" s="22">
        <f>SUM(E435:E440)</f>
        <v>30.88</v>
      </c>
      <c r="F441" s="22">
        <f>SUM(F435:F440)</f>
        <v>109.85999999999999</v>
      </c>
      <c r="G441" s="22">
        <f>SUM(G435:G440)</f>
        <v>873.68999999999994</v>
      </c>
    </row>
    <row r="442" spans="1:7" ht="14.25" x14ac:dyDescent="0.2">
      <c r="A442" s="17"/>
      <c r="B442" s="35" t="s">
        <v>20</v>
      </c>
      <c r="C442" s="20"/>
      <c r="D442" s="20"/>
      <c r="E442" s="20"/>
      <c r="F442" s="20"/>
      <c r="G442" s="20"/>
    </row>
    <row r="443" spans="1:7" x14ac:dyDescent="0.2">
      <c r="A443" s="17">
        <v>61</v>
      </c>
      <c r="B443" s="28" t="s">
        <v>115</v>
      </c>
      <c r="C443" s="16">
        <v>100</v>
      </c>
      <c r="D443" s="16">
        <v>1.5</v>
      </c>
      <c r="E443" s="16">
        <v>6</v>
      </c>
      <c r="F443" s="16">
        <v>16.5</v>
      </c>
      <c r="G443" s="16">
        <v>126</v>
      </c>
    </row>
    <row r="444" spans="1:7" x14ac:dyDescent="0.2">
      <c r="A444" s="17">
        <v>119</v>
      </c>
      <c r="B444" s="28" t="s">
        <v>116</v>
      </c>
      <c r="C444" s="16">
        <v>350</v>
      </c>
      <c r="D444" s="16">
        <v>7.3</v>
      </c>
      <c r="E444" s="16">
        <v>5.4</v>
      </c>
      <c r="F444" s="16">
        <v>22.7</v>
      </c>
      <c r="G444" s="16">
        <v>168.6</v>
      </c>
    </row>
    <row r="445" spans="1:7" x14ac:dyDescent="0.2">
      <c r="A445" s="17">
        <v>332</v>
      </c>
      <c r="B445" s="27" t="s">
        <v>38</v>
      </c>
      <c r="C445" s="16" t="s">
        <v>54</v>
      </c>
      <c r="D445" s="16">
        <v>18.899999999999999</v>
      </c>
      <c r="E445" s="16">
        <v>17.7</v>
      </c>
      <c r="F445" s="16">
        <v>7.2</v>
      </c>
      <c r="G445" s="16">
        <v>262.95</v>
      </c>
    </row>
    <row r="446" spans="1:7" x14ac:dyDescent="0.2">
      <c r="A446" s="17">
        <v>309</v>
      </c>
      <c r="B446" s="29" t="s">
        <v>28</v>
      </c>
      <c r="C446" s="16">
        <v>100</v>
      </c>
      <c r="D446" s="16">
        <v>3.9</v>
      </c>
      <c r="E446" s="16">
        <v>2.78</v>
      </c>
      <c r="F446" s="16">
        <v>21.2</v>
      </c>
      <c r="G446" s="16">
        <v>144.4</v>
      </c>
    </row>
    <row r="447" spans="1:7" x14ac:dyDescent="0.2">
      <c r="A447" s="17">
        <v>349</v>
      </c>
      <c r="B447" s="30" t="s">
        <v>33</v>
      </c>
      <c r="C447" s="19">
        <v>200</v>
      </c>
      <c r="D447" s="19">
        <v>1.4</v>
      </c>
      <c r="E447" s="19"/>
      <c r="F447" s="19">
        <v>45.6</v>
      </c>
      <c r="G447" s="19">
        <v>188</v>
      </c>
    </row>
    <row r="448" spans="1:7" ht="13.5" thickBot="1" x14ac:dyDescent="0.25">
      <c r="A448" s="31"/>
      <c r="B448" s="30" t="s">
        <v>137</v>
      </c>
      <c r="C448" s="19" t="s">
        <v>152</v>
      </c>
      <c r="D448" s="19">
        <v>5.3</v>
      </c>
      <c r="E448" s="19">
        <v>0.9</v>
      </c>
      <c r="F448" s="19">
        <v>45</v>
      </c>
      <c r="G448" s="19">
        <v>266</v>
      </c>
    </row>
    <row r="449" spans="1:7" ht="13.5" thickBot="1" x14ac:dyDescent="0.25">
      <c r="A449" s="17"/>
      <c r="B449" s="26" t="s">
        <v>19</v>
      </c>
      <c r="C449" s="22"/>
      <c r="D449" s="22">
        <f>SUM(D443:D448)</f>
        <v>38.299999999999997</v>
      </c>
      <c r="E449" s="22">
        <f>SUM(E443:E448)</f>
        <v>32.78</v>
      </c>
      <c r="F449" s="22">
        <f>SUM(F443:F448)</f>
        <v>158.20000000000002</v>
      </c>
      <c r="G449" s="22">
        <f>SUM(G443:G448)</f>
        <v>1155.9499999999998</v>
      </c>
    </row>
    <row r="450" spans="1:7" ht="14.25" x14ac:dyDescent="0.2">
      <c r="A450" s="17"/>
      <c r="B450" s="39" t="s">
        <v>59</v>
      </c>
      <c r="C450" s="40"/>
      <c r="D450" s="40"/>
      <c r="E450" s="40"/>
      <c r="F450" s="40"/>
      <c r="G450" s="40"/>
    </row>
    <row r="451" spans="1:7" x14ac:dyDescent="0.2">
      <c r="A451" s="49">
        <v>350</v>
      </c>
      <c r="B451" s="29" t="s">
        <v>159</v>
      </c>
      <c r="C451" s="48">
        <v>180</v>
      </c>
      <c r="D451" s="41">
        <v>0.1</v>
      </c>
      <c r="F451" s="41">
        <v>27.1</v>
      </c>
      <c r="G451" s="41">
        <v>108.8</v>
      </c>
    </row>
    <row r="452" spans="1:7" x14ac:dyDescent="0.2">
      <c r="A452" s="17">
        <v>436</v>
      </c>
      <c r="B452" s="47" t="s">
        <v>158</v>
      </c>
      <c r="C452" s="16">
        <v>100</v>
      </c>
      <c r="D452" s="16">
        <v>5</v>
      </c>
      <c r="E452" s="16">
        <v>11</v>
      </c>
      <c r="F452" s="16">
        <v>43.4</v>
      </c>
      <c r="G452" s="16">
        <v>312.89999999999998</v>
      </c>
    </row>
    <row r="453" spans="1:7" ht="13.5" thickBot="1" x14ac:dyDescent="0.25">
      <c r="A453" s="17">
        <v>376</v>
      </c>
      <c r="B453" s="47" t="s">
        <v>37</v>
      </c>
      <c r="C453" s="16">
        <v>200</v>
      </c>
      <c r="D453" s="16">
        <v>1.8</v>
      </c>
      <c r="E453" s="16">
        <v>0.4</v>
      </c>
      <c r="F453" s="16">
        <v>0.2</v>
      </c>
      <c r="G453" s="16">
        <v>76.599999999999994</v>
      </c>
    </row>
    <row r="454" spans="1:7" ht="13.5" thickBot="1" x14ac:dyDescent="0.25">
      <c r="A454" s="17"/>
      <c r="B454" s="26" t="s">
        <v>19</v>
      </c>
      <c r="C454" s="22"/>
      <c r="D454" s="22">
        <f>SUM(D451:D453)</f>
        <v>6.8999999999999995</v>
      </c>
      <c r="E454" s="22">
        <f>SUM(E451:E453)</f>
        <v>11.4</v>
      </c>
      <c r="F454" s="22">
        <f>SUM(F451:F453)</f>
        <v>70.7</v>
      </c>
      <c r="G454" s="22">
        <f>SUM(G451:G453)</f>
        <v>498.29999999999995</v>
      </c>
    </row>
    <row r="455" spans="1:7" ht="14.25" x14ac:dyDescent="0.2">
      <c r="A455" s="15"/>
      <c r="B455" s="34" t="s">
        <v>60</v>
      </c>
      <c r="C455" s="18"/>
      <c r="D455" s="18"/>
      <c r="E455" s="18"/>
      <c r="F455" s="18"/>
      <c r="G455" s="18"/>
    </row>
    <row r="456" spans="1:7" x14ac:dyDescent="0.2">
      <c r="A456" s="15">
        <v>75</v>
      </c>
      <c r="B456" s="15" t="s">
        <v>117</v>
      </c>
      <c r="C456" s="16">
        <v>100</v>
      </c>
      <c r="D456" s="16">
        <v>2.2999999999999998</v>
      </c>
      <c r="E456" s="16">
        <v>6.8</v>
      </c>
      <c r="F456" s="16">
        <v>15.4</v>
      </c>
      <c r="G456" s="16">
        <v>132</v>
      </c>
    </row>
    <row r="457" spans="1:7" x14ac:dyDescent="0.2">
      <c r="A457" s="17">
        <v>232</v>
      </c>
      <c r="B457" s="27" t="s">
        <v>118</v>
      </c>
      <c r="C457" s="16">
        <v>160</v>
      </c>
      <c r="D457" s="16">
        <v>12</v>
      </c>
      <c r="E457" s="16">
        <v>18.8</v>
      </c>
      <c r="F457" s="16">
        <v>20</v>
      </c>
      <c r="G457" s="16">
        <v>297.2</v>
      </c>
    </row>
    <row r="458" spans="1:7" x14ac:dyDescent="0.2">
      <c r="A458" s="17">
        <v>376</v>
      </c>
      <c r="B458" s="30" t="s">
        <v>51</v>
      </c>
      <c r="C458" s="19" t="s">
        <v>48</v>
      </c>
      <c r="D458" s="19">
        <v>0.3</v>
      </c>
      <c r="E458" s="19"/>
      <c r="F458" s="19">
        <v>15.2</v>
      </c>
      <c r="G458" s="19">
        <v>60</v>
      </c>
    </row>
    <row r="459" spans="1:7" ht="13.5" thickBot="1" x14ac:dyDescent="0.25">
      <c r="A459" s="17"/>
      <c r="B459" s="30" t="s">
        <v>35</v>
      </c>
      <c r="C459" s="19">
        <v>30</v>
      </c>
      <c r="D459" s="19">
        <v>2.2000000000000002</v>
      </c>
      <c r="E459" s="19">
        <v>1.5</v>
      </c>
      <c r="F459" s="19">
        <v>16.100000000000001</v>
      </c>
      <c r="G459" s="19">
        <v>87.9</v>
      </c>
    </row>
    <row r="460" spans="1:7" ht="13.5" thickBot="1" x14ac:dyDescent="0.25">
      <c r="A460" s="17"/>
      <c r="B460" s="26" t="s">
        <v>19</v>
      </c>
      <c r="C460" s="22"/>
      <c r="D460" s="22">
        <f>SUM(D456:D459)</f>
        <v>16.8</v>
      </c>
      <c r="E460" s="22">
        <f>SUM(E456:E459)</f>
        <v>27.1</v>
      </c>
      <c r="F460" s="22">
        <f>SUM(F456:F459)</f>
        <v>66.699999999999989</v>
      </c>
      <c r="G460" s="22">
        <f>SUM(G456:G459)</f>
        <v>577.1</v>
      </c>
    </row>
    <row r="461" spans="1:7" ht="14.25" x14ac:dyDescent="0.2">
      <c r="A461" s="15"/>
      <c r="B461" s="34" t="s">
        <v>61</v>
      </c>
      <c r="C461" s="18"/>
      <c r="D461" s="18"/>
      <c r="E461" s="18"/>
      <c r="F461" s="18"/>
      <c r="G461" s="18"/>
    </row>
    <row r="462" spans="1:7" x14ac:dyDescent="0.2">
      <c r="A462" s="17">
        <v>386</v>
      </c>
      <c r="B462" s="27" t="s">
        <v>98</v>
      </c>
      <c r="C462" s="16">
        <v>180</v>
      </c>
      <c r="D462" s="16">
        <v>5</v>
      </c>
      <c r="E462" s="16">
        <v>5.8</v>
      </c>
      <c r="F462" s="16">
        <v>7.4</v>
      </c>
      <c r="G462" s="16">
        <v>101.8</v>
      </c>
    </row>
    <row r="463" spans="1:7" ht="13.5" thickBot="1" x14ac:dyDescent="0.25">
      <c r="A463" s="17">
        <v>450</v>
      </c>
      <c r="B463" s="30" t="s">
        <v>119</v>
      </c>
      <c r="C463" s="19">
        <v>60</v>
      </c>
      <c r="D463" s="19">
        <v>4.5999999999999996</v>
      </c>
      <c r="E463" s="19">
        <v>7</v>
      </c>
      <c r="F463" s="19">
        <v>14.2</v>
      </c>
      <c r="G463" s="19">
        <v>138.19999999999999</v>
      </c>
    </row>
    <row r="464" spans="1:7" ht="13.5" thickBot="1" x14ac:dyDescent="0.25">
      <c r="A464" s="17"/>
      <c r="B464" s="26" t="s">
        <v>19</v>
      </c>
      <c r="C464" s="22"/>
      <c r="D464" s="22">
        <f>SUM(D462:D463)</f>
        <v>9.6</v>
      </c>
      <c r="E464" s="22">
        <f>SUM(E462:E463)</f>
        <v>12.8</v>
      </c>
      <c r="F464" s="22">
        <f>SUM(F462:F463)</f>
        <v>21.6</v>
      </c>
      <c r="G464" s="22">
        <f>SUM(G462:G463)</f>
        <v>240</v>
      </c>
    </row>
    <row r="465" spans="1:7" x14ac:dyDescent="0.2">
      <c r="A465" s="15"/>
      <c r="B465" s="25" t="s">
        <v>24</v>
      </c>
      <c r="C465" s="24"/>
      <c r="D465" s="24">
        <f>SUM(D441+D449+D454+D460+D464)</f>
        <v>100.96999999999998</v>
      </c>
      <c r="E465" s="24">
        <f>SUM(E441+E449+E454+E460+E464)</f>
        <v>114.96</v>
      </c>
      <c r="F465" s="24">
        <f>SUM(F441+F449+F454+F460+F464)</f>
        <v>427.06</v>
      </c>
      <c r="G465" s="24">
        <f>SUM(G441+G449+G454+G460+G464)</f>
        <v>3345.0399999999995</v>
      </c>
    </row>
    <row r="489" spans="1:9" ht="13.5" thickBot="1" x14ac:dyDescent="0.25"/>
    <row r="490" spans="1:9" x14ac:dyDescent="0.2">
      <c r="A490" s="1" t="s">
        <v>13</v>
      </c>
      <c r="B490" s="1" t="s">
        <v>0</v>
      </c>
      <c r="C490" s="12" t="s">
        <v>3</v>
      </c>
      <c r="D490" s="4" t="s">
        <v>15</v>
      </c>
      <c r="E490" s="4"/>
      <c r="F490" s="5"/>
      <c r="G490" s="1" t="s">
        <v>6</v>
      </c>
    </row>
    <row r="491" spans="1:9" x14ac:dyDescent="0.2">
      <c r="A491" s="2" t="s">
        <v>14</v>
      </c>
      <c r="B491" s="2" t="s">
        <v>1</v>
      </c>
      <c r="C491" s="13" t="s">
        <v>4</v>
      </c>
      <c r="D491" s="6" t="s">
        <v>16</v>
      </c>
      <c r="E491" s="6"/>
      <c r="F491" s="7"/>
      <c r="G491" s="2" t="s">
        <v>7</v>
      </c>
    </row>
    <row r="492" spans="1:9" ht="13.5" thickBot="1" x14ac:dyDescent="0.25">
      <c r="A492" s="2"/>
      <c r="B492" s="2" t="s">
        <v>2</v>
      </c>
      <c r="C492" s="13"/>
      <c r="D492" s="8"/>
      <c r="E492" s="8" t="s">
        <v>5</v>
      </c>
      <c r="F492" s="9"/>
      <c r="G492" s="2" t="s">
        <v>8</v>
      </c>
    </row>
    <row r="493" spans="1:9" ht="13.5" thickBot="1" x14ac:dyDescent="0.25">
      <c r="A493" s="2"/>
      <c r="B493" s="2"/>
      <c r="C493" s="14"/>
      <c r="D493" s="5" t="s">
        <v>10</v>
      </c>
      <c r="E493" s="1" t="s">
        <v>11</v>
      </c>
      <c r="F493" s="1" t="s">
        <v>12</v>
      </c>
      <c r="G493" s="3" t="s">
        <v>9</v>
      </c>
      <c r="I493">
        <v>9</v>
      </c>
    </row>
    <row r="494" spans="1:9" ht="13.5" thickBot="1" x14ac:dyDescent="0.25">
      <c r="A494" s="1">
        <v>1</v>
      </c>
      <c r="B494" s="10">
        <v>2</v>
      </c>
      <c r="C494" s="10">
        <v>3</v>
      </c>
      <c r="D494" s="10">
        <v>4</v>
      </c>
      <c r="E494" s="10">
        <v>5</v>
      </c>
      <c r="F494" s="10">
        <v>6</v>
      </c>
      <c r="G494" s="11">
        <v>7</v>
      </c>
    </row>
    <row r="495" spans="1:9" ht="14.25" x14ac:dyDescent="0.2">
      <c r="A495" s="15"/>
      <c r="B495" s="34" t="s">
        <v>17</v>
      </c>
      <c r="C495" s="18"/>
      <c r="D495" s="18"/>
      <c r="E495" s="18"/>
      <c r="F495" s="18"/>
      <c r="G495" s="18"/>
    </row>
    <row r="496" spans="1:9" x14ac:dyDescent="0.2">
      <c r="A496" s="17">
        <v>173</v>
      </c>
      <c r="B496" s="27" t="s">
        <v>121</v>
      </c>
      <c r="C496" s="16" t="s">
        <v>82</v>
      </c>
      <c r="D496" s="16">
        <v>8.6999999999999993</v>
      </c>
      <c r="E496" s="16">
        <v>9.5</v>
      </c>
      <c r="F496" s="16">
        <v>39.9</v>
      </c>
      <c r="G496" s="16">
        <v>179.9</v>
      </c>
    </row>
    <row r="497" spans="1:7" x14ac:dyDescent="0.2">
      <c r="A497" s="15">
        <v>243</v>
      </c>
      <c r="B497" s="15" t="s">
        <v>123</v>
      </c>
      <c r="C497" s="16" t="s">
        <v>124</v>
      </c>
      <c r="D497" s="50">
        <v>4.7</v>
      </c>
      <c r="E497" s="50">
        <v>11.7</v>
      </c>
      <c r="F497" s="50">
        <v>0.5</v>
      </c>
      <c r="G497" s="50">
        <v>126.1</v>
      </c>
    </row>
    <row r="498" spans="1:7" x14ac:dyDescent="0.2">
      <c r="A498" s="17">
        <v>429</v>
      </c>
      <c r="B498" s="30" t="s">
        <v>56</v>
      </c>
      <c r="C498" s="19">
        <v>60</v>
      </c>
      <c r="D498" s="19">
        <v>4.5999999999999996</v>
      </c>
      <c r="E498" s="19">
        <v>1.6</v>
      </c>
      <c r="F498" s="19">
        <v>32</v>
      </c>
      <c r="G498" s="19">
        <v>163.80000000000001</v>
      </c>
    </row>
    <row r="499" spans="1:7" x14ac:dyDescent="0.2">
      <c r="A499" s="17">
        <v>376</v>
      </c>
      <c r="B499" s="47" t="s">
        <v>147</v>
      </c>
      <c r="C499" s="16" t="s">
        <v>66</v>
      </c>
      <c r="D499" s="16"/>
      <c r="E499" s="16"/>
      <c r="F499" s="16">
        <v>13.94</v>
      </c>
      <c r="G499" s="16">
        <v>156</v>
      </c>
    </row>
    <row r="500" spans="1:7" ht="13.5" thickBot="1" x14ac:dyDescent="0.25">
      <c r="A500" s="17"/>
      <c r="B500" s="30" t="s">
        <v>35</v>
      </c>
      <c r="C500" s="19">
        <v>35</v>
      </c>
      <c r="D500" s="19">
        <v>2.2999999999999998</v>
      </c>
      <c r="E500" s="19">
        <v>0</v>
      </c>
      <c r="F500" s="19">
        <v>17.5</v>
      </c>
      <c r="G500" s="19">
        <v>83</v>
      </c>
    </row>
    <row r="501" spans="1:7" ht="13.5" thickBot="1" x14ac:dyDescent="0.25">
      <c r="A501" s="17"/>
      <c r="B501" s="26" t="s">
        <v>19</v>
      </c>
      <c r="C501" s="22"/>
      <c r="D501" s="22">
        <f>SUM(D496:D500)</f>
        <v>20.3</v>
      </c>
      <c r="E501" s="22">
        <f>SUM(E496:E500)</f>
        <v>22.8</v>
      </c>
      <c r="F501" s="22">
        <f>SUM(F496:F500)</f>
        <v>103.84</v>
      </c>
      <c r="G501" s="22">
        <f>SUM(G496:G500)</f>
        <v>708.8</v>
      </c>
    </row>
    <row r="502" spans="1:7" ht="14.25" x14ac:dyDescent="0.2">
      <c r="A502" s="17"/>
      <c r="B502" s="35" t="s">
        <v>20</v>
      </c>
      <c r="C502" s="20"/>
      <c r="D502" s="20"/>
      <c r="E502" s="20"/>
      <c r="F502" s="20"/>
      <c r="G502" s="20"/>
    </row>
    <row r="503" spans="1:7" x14ac:dyDescent="0.2">
      <c r="A503" s="17">
        <v>23</v>
      </c>
      <c r="B503" s="30" t="s">
        <v>122</v>
      </c>
      <c r="C503" s="16">
        <v>100</v>
      </c>
      <c r="D503" s="16">
        <v>1</v>
      </c>
      <c r="E503" s="16">
        <v>6.2</v>
      </c>
      <c r="F503" s="16">
        <v>5.2</v>
      </c>
      <c r="G503" s="16">
        <v>80.599999999999994</v>
      </c>
    </row>
    <row r="504" spans="1:7" x14ac:dyDescent="0.2">
      <c r="A504" s="17">
        <v>89</v>
      </c>
      <c r="B504" s="30" t="s">
        <v>49</v>
      </c>
      <c r="C504" s="16">
        <v>350</v>
      </c>
      <c r="D504" s="16">
        <v>2.0099999999999998</v>
      </c>
      <c r="E504" s="16">
        <v>5.97</v>
      </c>
      <c r="F504" s="16">
        <v>10.1</v>
      </c>
      <c r="G504" s="16">
        <v>101.94</v>
      </c>
    </row>
    <row r="505" spans="1:7" x14ac:dyDescent="0.2">
      <c r="A505" s="17" t="s">
        <v>77</v>
      </c>
      <c r="B505" s="27" t="s">
        <v>79</v>
      </c>
      <c r="C505" s="16" t="s">
        <v>54</v>
      </c>
      <c r="D505" s="16">
        <v>14.95</v>
      </c>
      <c r="E505" s="16">
        <v>22.6</v>
      </c>
      <c r="F505" s="16">
        <v>8.9</v>
      </c>
      <c r="G505" s="16">
        <v>299.8</v>
      </c>
    </row>
    <row r="506" spans="1:7" x14ac:dyDescent="0.2">
      <c r="A506" s="17">
        <v>303</v>
      </c>
      <c r="B506" s="29" t="s">
        <v>148</v>
      </c>
      <c r="C506" s="16">
        <v>200</v>
      </c>
      <c r="D506" s="16">
        <v>6.9</v>
      </c>
      <c r="E506" s="16">
        <v>5.78</v>
      </c>
      <c r="F506" s="16">
        <v>41.2</v>
      </c>
      <c r="G506" s="16">
        <v>244.4</v>
      </c>
    </row>
    <row r="507" spans="1:7" x14ac:dyDescent="0.2">
      <c r="A507" s="17">
        <v>388</v>
      </c>
      <c r="B507" s="30" t="s">
        <v>41</v>
      </c>
      <c r="C507" s="19">
        <v>180</v>
      </c>
      <c r="D507" s="19">
        <v>0.6</v>
      </c>
      <c r="E507" s="19"/>
      <c r="F507" s="19">
        <v>21.8</v>
      </c>
      <c r="G507" s="19">
        <v>89.6</v>
      </c>
    </row>
    <row r="508" spans="1:7" ht="13.5" thickBot="1" x14ac:dyDescent="0.25">
      <c r="A508" s="31"/>
      <c r="B508" s="30" t="s">
        <v>149</v>
      </c>
      <c r="C508" s="19" t="s">
        <v>89</v>
      </c>
      <c r="D508" s="19">
        <v>7.4</v>
      </c>
      <c r="E508" s="19">
        <v>0.9</v>
      </c>
      <c r="F508" s="19">
        <v>45</v>
      </c>
      <c r="G508" s="19">
        <v>226</v>
      </c>
    </row>
    <row r="509" spans="1:7" ht="13.5" thickBot="1" x14ac:dyDescent="0.25">
      <c r="A509" s="17"/>
      <c r="B509" s="26" t="s">
        <v>19</v>
      </c>
      <c r="C509" s="22"/>
      <c r="D509" s="22">
        <f>SUM(D503:D508)</f>
        <v>32.86</v>
      </c>
      <c r="E509" s="22">
        <f>SUM(E503:E508)</f>
        <v>41.45</v>
      </c>
      <c r="F509" s="22">
        <f>SUM(F503:F508)</f>
        <v>132.19999999999999</v>
      </c>
      <c r="G509" s="22">
        <f>SUM(G503:G508)</f>
        <v>1042.3400000000001</v>
      </c>
    </row>
    <row r="510" spans="1:7" ht="14.25" x14ac:dyDescent="0.2">
      <c r="A510" s="17"/>
      <c r="B510" s="39" t="s">
        <v>59</v>
      </c>
      <c r="C510" s="40"/>
      <c r="D510" s="40"/>
      <c r="E510" s="40"/>
      <c r="F510" s="40"/>
      <c r="G510" s="40"/>
    </row>
    <row r="511" spans="1:7" x14ac:dyDescent="0.2">
      <c r="A511" s="17">
        <v>282</v>
      </c>
      <c r="B511" s="29" t="s">
        <v>50</v>
      </c>
      <c r="C511" s="19">
        <v>180</v>
      </c>
      <c r="D511" s="19">
        <v>3.1</v>
      </c>
      <c r="E511" s="19">
        <v>3.2</v>
      </c>
      <c r="F511" s="19">
        <v>25.5</v>
      </c>
      <c r="G511" s="19">
        <v>143.19999999999999</v>
      </c>
    </row>
    <row r="512" spans="1:7" ht="13.5" thickBot="1" x14ac:dyDescent="0.25">
      <c r="A512" s="17">
        <v>399</v>
      </c>
      <c r="B512" s="47" t="s">
        <v>125</v>
      </c>
      <c r="C512" s="16">
        <v>135.5</v>
      </c>
      <c r="D512" s="16">
        <v>5.5</v>
      </c>
      <c r="E512" s="16">
        <v>7.2</v>
      </c>
      <c r="F512" s="16">
        <v>52.1</v>
      </c>
      <c r="G512" s="16">
        <v>295.2</v>
      </c>
    </row>
    <row r="513" spans="1:7" ht="13.5" thickBot="1" x14ac:dyDescent="0.25">
      <c r="A513" s="17"/>
      <c r="B513" s="26" t="s">
        <v>19</v>
      </c>
      <c r="C513" s="22"/>
      <c r="D513" s="22">
        <f>SUM(D511:D512)</f>
        <v>8.6</v>
      </c>
      <c r="E513" s="22">
        <f>SUM(E511:E512)</f>
        <v>10.4</v>
      </c>
      <c r="F513" s="22">
        <f>SUM(F511:F512)</f>
        <v>77.599999999999994</v>
      </c>
      <c r="G513" s="22">
        <f>SUM(G511:G512)</f>
        <v>438.4</v>
      </c>
    </row>
    <row r="514" spans="1:7" ht="14.25" x14ac:dyDescent="0.2">
      <c r="A514" s="15"/>
      <c r="B514" s="34" t="s">
        <v>60</v>
      </c>
      <c r="C514" s="18"/>
      <c r="D514" s="18"/>
      <c r="E514" s="18"/>
      <c r="F514" s="18"/>
      <c r="G514" s="18"/>
    </row>
    <row r="515" spans="1:7" x14ac:dyDescent="0.2">
      <c r="A515" s="15">
        <v>232</v>
      </c>
      <c r="B515" s="15" t="s">
        <v>126</v>
      </c>
      <c r="C515" s="16">
        <v>160</v>
      </c>
      <c r="D515" s="16">
        <v>13.9</v>
      </c>
      <c r="E515" s="16">
        <v>15.2</v>
      </c>
      <c r="F515" s="16">
        <v>24.9</v>
      </c>
      <c r="G515" s="41">
        <v>292</v>
      </c>
    </row>
    <row r="516" spans="1:7" x14ac:dyDescent="0.2">
      <c r="A516" s="17">
        <v>312</v>
      </c>
      <c r="B516" s="30" t="s">
        <v>107</v>
      </c>
      <c r="C516" s="19">
        <v>100</v>
      </c>
      <c r="D516" s="19">
        <v>2.2999999999999998</v>
      </c>
      <c r="E516" s="19">
        <v>4.5</v>
      </c>
      <c r="F516" s="19">
        <v>14.6</v>
      </c>
      <c r="G516" s="19">
        <v>109</v>
      </c>
    </row>
    <row r="517" spans="1:7" x14ac:dyDescent="0.2">
      <c r="A517" s="17">
        <v>389</v>
      </c>
      <c r="B517" s="30" t="s">
        <v>120</v>
      </c>
      <c r="C517" s="19">
        <v>180</v>
      </c>
      <c r="D517" s="19">
        <v>0.6</v>
      </c>
      <c r="E517" s="19"/>
      <c r="F517" s="19">
        <v>38</v>
      </c>
      <c r="G517" s="19">
        <v>154.4</v>
      </c>
    </row>
    <row r="518" spans="1:7" x14ac:dyDescent="0.2">
      <c r="A518" s="17"/>
      <c r="B518" s="47" t="s">
        <v>137</v>
      </c>
      <c r="C518" s="16" t="s">
        <v>138</v>
      </c>
      <c r="D518" s="16">
        <v>3.7</v>
      </c>
      <c r="E518" s="16">
        <v>0.6</v>
      </c>
      <c r="F518" s="16">
        <v>20.6</v>
      </c>
      <c r="G518" s="16">
        <v>102.6</v>
      </c>
    </row>
    <row r="519" spans="1:7" ht="13.5" thickBot="1" x14ac:dyDescent="0.25">
      <c r="A519" s="15"/>
      <c r="B519" s="32"/>
      <c r="C519" s="32"/>
      <c r="D519" s="32"/>
      <c r="E519" s="32"/>
      <c r="F519" s="32"/>
      <c r="G519" s="32"/>
    </row>
    <row r="520" spans="1:7" ht="13.5" thickBot="1" x14ac:dyDescent="0.25">
      <c r="A520" s="51"/>
      <c r="B520" s="21" t="s">
        <v>19</v>
      </c>
      <c r="C520" s="22"/>
      <c r="D520" s="22">
        <f>SUM(D515:D518)</f>
        <v>20.5</v>
      </c>
      <c r="E520" s="22">
        <f>SUM(E515:E518)</f>
        <v>20.3</v>
      </c>
      <c r="F520" s="22">
        <f>SUM(F515:F518)</f>
        <v>98.1</v>
      </c>
      <c r="G520" s="23">
        <f>SUM(G515:G518)</f>
        <v>658</v>
      </c>
    </row>
    <row r="521" spans="1:7" ht="14.25" x14ac:dyDescent="0.2">
      <c r="A521" s="15"/>
      <c r="B521" s="34" t="s">
        <v>61</v>
      </c>
      <c r="C521" s="18"/>
      <c r="D521" s="18"/>
      <c r="E521" s="18"/>
      <c r="F521" s="18"/>
      <c r="G521" s="18"/>
    </row>
    <row r="522" spans="1:7" x14ac:dyDescent="0.2">
      <c r="A522" s="15"/>
      <c r="B522" s="15" t="s">
        <v>150</v>
      </c>
      <c r="C522" s="16">
        <v>200</v>
      </c>
      <c r="D522" s="16">
        <v>3.1</v>
      </c>
      <c r="E522" s="16">
        <v>3.2</v>
      </c>
      <c r="F522" s="16">
        <v>25.5</v>
      </c>
      <c r="G522" s="16">
        <v>143.19999999999999</v>
      </c>
    </row>
    <row r="523" spans="1:7" ht="13.5" thickBot="1" x14ac:dyDescent="0.25">
      <c r="A523" s="17"/>
      <c r="B523" s="30"/>
      <c r="C523" s="19"/>
      <c r="D523" s="19"/>
      <c r="E523" s="19"/>
      <c r="F523" s="19"/>
      <c r="G523" s="19"/>
    </row>
    <row r="524" spans="1:7" ht="13.5" thickBot="1" x14ac:dyDescent="0.25">
      <c r="A524" s="17"/>
      <c r="B524" s="26" t="s">
        <v>19</v>
      </c>
      <c r="C524" s="22"/>
      <c r="D524" s="22">
        <f>SUM(D522:D523)</f>
        <v>3.1</v>
      </c>
      <c r="E524" s="22">
        <f>SUM(E522:E523)</f>
        <v>3.2</v>
      </c>
      <c r="F524" s="22">
        <f>SUM(F522:F523)</f>
        <v>25.5</v>
      </c>
      <c r="G524" s="22">
        <f>SUM(G522:G523)</f>
        <v>143.19999999999999</v>
      </c>
    </row>
    <row r="525" spans="1:7" x14ac:dyDescent="0.2">
      <c r="A525" s="15"/>
      <c r="B525" s="25" t="s">
        <v>24</v>
      </c>
      <c r="C525" s="24"/>
      <c r="D525" s="24">
        <f>SUM(D501+D509+D513+D520+D524)</f>
        <v>85.359999999999985</v>
      </c>
      <c r="E525" s="24">
        <f>SUM(E501+E509+E513+E520+E524)</f>
        <v>98.15</v>
      </c>
      <c r="F525" s="24">
        <f>SUM(F501+F509+F513+F520+F524)</f>
        <v>437.24</v>
      </c>
      <c r="G525" s="24">
        <f>SUM(G501+G509+G513+G520+G524)</f>
        <v>2990.74</v>
      </c>
    </row>
    <row r="550" spans="1:9" ht="13.5" thickBot="1" x14ac:dyDescent="0.25"/>
    <row r="551" spans="1:9" x14ac:dyDescent="0.2">
      <c r="A551" s="1" t="s">
        <v>13</v>
      </c>
      <c r="B551" s="1" t="s">
        <v>0</v>
      </c>
      <c r="C551" s="12" t="s">
        <v>3</v>
      </c>
      <c r="D551" s="4" t="s">
        <v>15</v>
      </c>
      <c r="E551" s="4"/>
      <c r="F551" s="5"/>
      <c r="G551" s="1" t="s">
        <v>6</v>
      </c>
      <c r="I551">
        <v>10</v>
      </c>
    </row>
    <row r="552" spans="1:9" x14ac:dyDescent="0.2">
      <c r="A552" s="2" t="s">
        <v>14</v>
      </c>
      <c r="B552" s="2" t="s">
        <v>1</v>
      </c>
      <c r="C552" s="13" t="s">
        <v>4</v>
      </c>
      <c r="D552" s="6" t="s">
        <v>16</v>
      </c>
      <c r="E552" s="6"/>
      <c r="F552" s="7"/>
      <c r="G552" s="2" t="s">
        <v>7</v>
      </c>
    </row>
    <row r="553" spans="1:9" ht="13.5" thickBot="1" x14ac:dyDescent="0.25">
      <c r="A553" s="2"/>
      <c r="B553" s="2" t="s">
        <v>2</v>
      </c>
      <c r="C553" s="13"/>
      <c r="D553" s="8"/>
      <c r="E553" s="8" t="s">
        <v>5</v>
      </c>
      <c r="F553" s="9"/>
      <c r="G553" s="2" t="s">
        <v>8</v>
      </c>
    </row>
    <row r="554" spans="1:9" ht="13.5" thickBot="1" x14ac:dyDescent="0.25">
      <c r="A554" s="2"/>
      <c r="B554" s="2"/>
      <c r="C554" s="14"/>
      <c r="D554" s="5" t="s">
        <v>10</v>
      </c>
      <c r="E554" s="1" t="s">
        <v>11</v>
      </c>
      <c r="F554" s="1" t="s">
        <v>12</v>
      </c>
      <c r="G554" s="3" t="s">
        <v>9</v>
      </c>
    </row>
    <row r="555" spans="1:9" ht="13.5" thickBot="1" x14ac:dyDescent="0.25">
      <c r="A555" s="1">
        <v>1</v>
      </c>
      <c r="B555" s="10">
        <v>2</v>
      </c>
      <c r="C555" s="10">
        <v>3</v>
      </c>
      <c r="D555" s="10">
        <v>4</v>
      </c>
      <c r="E555" s="10">
        <v>5</v>
      </c>
      <c r="F555" s="10">
        <v>6</v>
      </c>
      <c r="G555" s="11">
        <v>7</v>
      </c>
    </row>
    <row r="556" spans="1:9" ht="14.25" x14ac:dyDescent="0.2">
      <c r="A556" s="15"/>
      <c r="B556" s="34" t="s">
        <v>17</v>
      </c>
      <c r="C556" s="18"/>
      <c r="D556" s="18"/>
      <c r="E556" s="18"/>
      <c r="F556" s="18"/>
      <c r="G556" s="18"/>
    </row>
    <row r="557" spans="1:9" x14ac:dyDescent="0.2">
      <c r="A557" s="17"/>
      <c r="B557" s="27" t="s">
        <v>52</v>
      </c>
      <c r="C557" s="16">
        <v>30</v>
      </c>
      <c r="D557" s="16">
        <v>4.9000000000000004</v>
      </c>
      <c r="E557" s="16">
        <v>0.6</v>
      </c>
      <c r="F557" s="16"/>
      <c r="G557" s="16">
        <v>73.5</v>
      </c>
    </row>
    <row r="558" spans="1:9" x14ac:dyDescent="0.2">
      <c r="A558" s="17"/>
      <c r="B558" s="27" t="s">
        <v>34</v>
      </c>
      <c r="C558" s="16">
        <v>20</v>
      </c>
      <c r="D558" s="16">
        <v>0.1</v>
      </c>
      <c r="E558" s="16">
        <v>16.5</v>
      </c>
      <c r="F558" s="16"/>
      <c r="G558" s="16">
        <v>149.6</v>
      </c>
    </row>
    <row r="559" spans="1:9" x14ac:dyDescent="0.2">
      <c r="A559" s="17">
        <v>210</v>
      </c>
      <c r="B559" s="30" t="s">
        <v>127</v>
      </c>
      <c r="C559" s="19">
        <v>125</v>
      </c>
      <c r="D559" s="19">
        <v>5.4</v>
      </c>
      <c r="E559" s="19">
        <v>5</v>
      </c>
      <c r="F559" s="19">
        <v>7.7</v>
      </c>
      <c r="G559" s="19">
        <v>97.6</v>
      </c>
    </row>
    <row r="560" spans="1:9" x14ac:dyDescent="0.2">
      <c r="A560" s="17">
        <v>429</v>
      </c>
      <c r="B560" s="47" t="s">
        <v>56</v>
      </c>
      <c r="C560" s="19">
        <v>30</v>
      </c>
      <c r="D560" s="19">
        <v>2.2999999999999998</v>
      </c>
      <c r="E560" s="19">
        <v>0.8</v>
      </c>
      <c r="F560" s="19">
        <v>16</v>
      </c>
      <c r="G560" s="19">
        <v>81.900000000000006</v>
      </c>
    </row>
    <row r="561" spans="1:7" x14ac:dyDescent="0.2">
      <c r="A561" s="17">
        <v>379</v>
      </c>
      <c r="B561" s="29" t="s">
        <v>57</v>
      </c>
      <c r="C561" s="19">
        <v>200</v>
      </c>
      <c r="D561" s="19">
        <v>2.9</v>
      </c>
      <c r="E561" s="19">
        <v>3.48</v>
      </c>
      <c r="F561" s="19">
        <v>19.36</v>
      </c>
      <c r="G561" s="19">
        <v>120.64</v>
      </c>
    </row>
    <row r="562" spans="1:7" ht="13.5" thickBot="1" x14ac:dyDescent="0.25">
      <c r="A562" s="17"/>
      <c r="B562" s="30" t="s">
        <v>35</v>
      </c>
      <c r="C562" s="19">
        <v>35</v>
      </c>
      <c r="D562" s="19">
        <v>2.2999999999999998</v>
      </c>
      <c r="E562" s="19"/>
      <c r="F562" s="19">
        <v>17.5</v>
      </c>
      <c r="G562" s="19">
        <v>83</v>
      </c>
    </row>
    <row r="563" spans="1:7" ht="13.5" thickBot="1" x14ac:dyDescent="0.25">
      <c r="A563" s="17"/>
      <c r="B563" s="26" t="s">
        <v>19</v>
      </c>
      <c r="C563" s="22"/>
      <c r="D563" s="22">
        <f>SUM(D557:D562)</f>
        <v>17.899999999999999</v>
      </c>
      <c r="E563" s="22">
        <f>SUM(E557:E562)</f>
        <v>26.380000000000003</v>
      </c>
      <c r="F563" s="22">
        <f>SUM(F557:F562)</f>
        <v>60.56</v>
      </c>
      <c r="G563" s="22">
        <f>SUM(G557:G562)</f>
        <v>606.24</v>
      </c>
    </row>
    <row r="564" spans="1:7" ht="14.25" x14ac:dyDescent="0.2">
      <c r="A564" s="17"/>
      <c r="B564" s="35" t="s">
        <v>20</v>
      </c>
      <c r="C564" s="20"/>
      <c r="D564" s="20"/>
      <c r="E564" s="20"/>
      <c r="F564" s="20"/>
      <c r="G564" s="20"/>
    </row>
    <row r="565" spans="1:7" x14ac:dyDescent="0.2">
      <c r="A565" s="17">
        <v>100</v>
      </c>
      <c r="B565" s="28" t="s">
        <v>128</v>
      </c>
      <c r="C565" s="16">
        <v>350</v>
      </c>
      <c r="D565" s="16">
        <v>2.1</v>
      </c>
      <c r="E565" s="16">
        <v>5</v>
      </c>
      <c r="F565" s="16">
        <v>19.5</v>
      </c>
      <c r="G565" s="16">
        <v>131.4</v>
      </c>
    </row>
    <row r="566" spans="1:7" x14ac:dyDescent="0.2">
      <c r="A566" s="17">
        <v>296</v>
      </c>
      <c r="B566" s="28" t="s">
        <v>129</v>
      </c>
      <c r="C566" s="16" t="s">
        <v>130</v>
      </c>
      <c r="D566" s="16">
        <v>9.5</v>
      </c>
      <c r="E566" s="16">
        <v>12.6</v>
      </c>
      <c r="F566" s="16">
        <v>9.4</v>
      </c>
      <c r="G566" s="16">
        <v>189</v>
      </c>
    </row>
    <row r="567" spans="1:7" x14ac:dyDescent="0.2">
      <c r="A567" s="17">
        <v>312</v>
      </c>
      <c r="B567" s="28" t="s">
        <v>30</v>
      </c>
      <c r="C567" s="16">
        <v>150</v>
      </c>
      <c r="D567" s="16">
        <v>3.1</v>
      </c>
      <c r="E567" s="16">
        <v>8.1999999999999993</v>
      </c>
      <c r="F567" s="16">
        <v>32.200000000000003</v>
      </c>
      <c r="G567" s="16">
        <v>231.2</v>
      </c>
    </row>
    <row r="568" spans="1:7" x14ac:dyDescent="0.2">
      <c r="A568" s="49">
        <v>350</v>
      </c>
      <c r="B568" s="29" t="s">
        <v>160</v>
      </c>
      <c r="C568" s="48">
        <v>180</v>
      </c>
      <c r="D568" s="41">
        <v>0.1</v>
      </c>
      <c r="F568" s="41">
        <v>27.1</v>
      </c>
      <c r="G568" s="41">
        <v>108.8</v>
      </c>
    </row>
    <row r="569" spans="1:7" x14ac:dyDescent="0.2">
      <c r="A569" s="17">
        <v>446</v>
      </c>
      <c r="B569" s="47" t="s">
        <v>109</v>
      </c>
      <c r="C569" s="16">
        <v>36</v>
      </c>
      <c r="D569" s="16">
        <v>2.1</v>
      </c>
      <c r="E569" s="16">
        <v>7.9</v>
      </c>
      <c r="F569" s="16">
        <v>22.7</v>
      </c>
      <c r="G569" s="16">
        <v>170.3</v>
      </c>
    </row>
    <row r="570" spans="1:7" ht="13.5" thickBot="1" x14ac:dyDescent="0.25">
      <c r="A570" s="31"/>
      <c r="B570" s="30" t="s">
        <v>137</v>
      </c>
      <c r="C570" s="19" t="s">
        <v>45</v>
      </c>
      <c r="D570" s="19">
        <v>7.4</v>
      </c>
      <c r="E570" s="19">
        <v>0.9</v>
      </c>
      <c r="F570" s="19">
        <v>45</v>
      </c>
      <c r="G570" s="19">
        <v>226</v>
      </c>
    </row>
    <row r="571" spans="1:7" ht="13.5" thickBot="1" x14ac:dyDescent="0.25">
      <c r="A571" s="17"/>
      <c r="B571" s="26" t="s">
        <v>19</v>
      </c>
      <c r="C571" s="22"/>
      <c r="D571" s="22">
        <f>SUM(D565:D570)</f>
        <v>24.299999999999997</v>
      </c>
      <c r="E571" s="22">
        <f>SUM(E565:E570)</f>
        <v>34.6</v>
      </c>
      <c r="F571" s="22">
        <f>SUM(F565:F570)</f>
        <v>155.9</v>
      </c>
      <c r="G571" s="22">
        <f>SUM(G565:G570)</f>
        <v>1056.6999999999998</v>
      </c>
    </row>
    <row r="572" spans="1:7" ht="14.25" x14ac:dyDescent="0.2">
      <c r="A572" s="17"/>
      <c r="B572" s="39" t="s">
        <v>59</v>
      </c>
      <c r="C572" s="40"/>
      <c r="D572" s="40"/>
      <c r="E572" s="40"/>
      <c r="F572" s="40"/>
      <c r="G572" s="40"/>
    </row>
    <row r="573" spans="1:7" x14ac:dyDescent="0.2">
      <c r="A573" s="17">
        <v>376</v>
      </c>
      <c r="B573" s="47" t="s">
        <v>23</v>
      </c>
      <c r="C573" s="16">
        <v>200</v>
      </c>
      <c r="D573" s="16"/>
      <c r="E573" s="16"/>
      <c r="F573" s="16">
        <v>13.94</v>
      </c>
      <c r="G573" s="16">
        <v>56</v>
      </c>
    </row>
    <row r="574" spans="1:7" x14ac:dyDescent="0.2">
      <c r="A574" s="17">
        <v>450</v>
      </c>
      <c r="B574" s="30" t="s">
        <v>131</v>
      </c>
      <c r="C574" s="19">
        <v>50</v>
      </c>
      <c r="D574" s="19">
        <v>4</v>
      </c>
      <c r="E574" s="19">
        <v>8.4</v>
      </c>
      <c r="F574" s="19">
        <v>30.8</v>
      </c>
      <c r="G574" s="19">
        <v>214.8</v>
      </c>
    </row>
    <row r="575" spans="1:7" ht="13.5" thickBot="1" x14ac:dyDescent="0.25">
      <c r="A575" s="17"/>
      <c r="B575" s="30" t="s">
        <v>37</v>
      </c>
      <c r="C575" s="19">
        <v>300</v>
      </c>
      <c r="D575" s="19">
        <v>2.8</v>
      </c>
      <c r="E575" s="19">
        <v>0.6</v>
      </c>
      <c r="F575" s="19">
        <v>0.2</v>
      </c>
      <c r="G575" s="19">
        <v>175.6</v>
      </c>
    </row>
    <row r="576" spans="1:7" ht="13.5" thickBot="1" x14ac:dyDescent="0.25">
      <c r="A576" s="17"/>
      <c r="B576" s="26" t="s">
        <v>19</v>
      </c>
      <c r="C576" s="22"/>
      <c r="D576" s="22">
        <f>SUM(D573:D575)</f>
        <v>6.8</v>
      </c>
      <c r="E576" s="22">
        <f>SUM(E573:E575)</f>
        <v>9</v>
      </c>
      <c r="F576" s="22">
        <f>SUM(F573:F575)</f>
        <v>44.940000000000005</v>
      </c>
      <c r="G576" s="22">
        <f>SUM(G573:G575)</f>
        <v>446.4</v>
      </c>
    </row>
    <row r="577" spans="1:7" ht="14.25" x14ac:dyDescent="0.2">
      <c r="A577" s="15"/>
      <c r="B577" s="34" t="s">
        <v>60</v>
      </c>
      <c r="C577" s="18"/>
      <c r="D577" s="18"/>
      <c r="E577" s="18"/>
      <c r="F577" s="18"/>
      <c r="G577" s="18"/>
    </row>
    <row r="578" spans="1:7" x14ac:dyDescent="0.2">
      <c r="A578" s="17">
        <v>23</v>
      </c>
      <c r="B578" s="30" t="s">
        <v>122</v>
      </c>
      <c r="C578" s="16">
        <v>100</v>
      </c>
      <c r="D578" s="16">
        <v>1</v>
      </c>
      <c r="E578" s="16">
        <v>6.2</v>
      </c>
      <c r="F578" s="16">
        <v>5.2</v>
      </c>
      <c r="G578" s="16">
        <v>80.599999999999994</v>
      </c>
    </row>
    <row r="579" spans="1:7" x14ac:dyDescent="0.2">
      <c r="A579" s="17">
        <v>265</v>
      </c>
      <c r="B579" s="27" t="s">
        <v>132</v>
      </c>
      <c r="C579" s="16" t="s">
        <v>45</v>
      </c>
      <c r="D579" s="16">
        <v>17.2</v>
      </c>
      <c r="E579" s="16">
        <v>6.6</v>
      </c>
      <c r="F579" s="16">
        <v>27.5</v>
      </c>
      <c r="G579" s="16">
        <v>238.2</v>
      </c>
    </row>
    <row r="580" spans="1:7" x14ac:dyDescent="0.2">
      <c r="A580" s="17">
        <v>388</v>
      </c>
      <c r="B580" s="30" t="s">
        <v>41</v>
      </c>
      <c r="C580" s="19">
        <v>180</v>
      </c>
      <c r="D580" s="19">
        <v>0.6</v>
      </c>
      <c r="E580" s="19"/>
      <c r="F580" s="19">
        <v>21.8</v>
      </c>
      <c r="G580" s="19">
        <v>89.6</v>
      </c>
    </row>
    <row r="581" spans="1:7" ht="13.5" thickBot="1" x14ac:dyDescent="0.25">
      <c r="A581" s="17"/>
      <c r="B581" s="30" t="s">
        <v>35</v>
      </c>
      <c r="C581" s="19">
        <v>70</v>
      </c>
      <c r="D581" s="19">
        <v>4.5999999999999996</v>
      </c>
      <c r="E581" s="19"/>
      <c r="F581" s="19">
        <v>35</v>
      </c>
      <c r="G581" s="19">
        <v>166</v>
      </c>
    </row>
    <row r="582" spans="1:7" ht="13.5" thickBot="1" x14ac:dyDescent="0.25">
      <c r="A582" s="17"/>
      <c r="B582" s="26" t="s">
        <v>19</v>
      </c>
      <c r="C582" s="22"/>
      <c r="D582" s="22">
        <f>SUM(D578:D581)</f>
        <v>23.4</v>
      </c>
      <c r="E582" s="22">
        <f>SUM(E578:E581)</f>
        <v>12.8</v>
      </c>
      <c r="F582" s="22">
        <f>SUM(F578:F581)</f>
        <v>89.5</v>
      </c>
      <c r="G582" s="22">
        <f>SUM(G578:G581)</f>
        <v>574.4</v>
      </c>
    </row>
    <row r="583" spans="1:7" ht="14.25" x14ac:dyDescent="0.2">
      <c r="A583" s="15"/>
      <c r="B583" s="34" t="s">
        <v>61</v>
      </c>
      <c r="C583" s="18"/>
      <c r="D583" s="18"/>
      <c r="E583" s="18"/>
      <c r="F583" s="18"/>
      <c r="G583" s="18"/>
    </row>
    <row r="584" spans="1:7" x14ac:dyDescent="0.2">
      <c r="A584" s="17">
        <v>2</v>
      </c>
      <c r="B584" s="27" t="s">
        <v>63</v>
      </c>
      <c r="C584" s="16" t="s">
        <v>64</v>
      </c>
      <c r="D584" s="16">
        <v>3.9</v>
      </c>
      <c r="E584" s="16">
        <v>6.9</v>
      </c>
      <c r="F584" s="16">
        <v>43.95</v>
      </c>
      <c r="G584" s="16">
        <v>253.95</v>
      </c>
    </row>
    <row r="585" spans="1:7" ht="13.5" thickBot="1" x14ac:dyDescent="0.25">
      <c r="A585" s="17"/>
      <c r="B585" s="30" t="s">
        <v>146</v>
      </c>
      <c r="C585" s="19">
        <v>115</v>
      </c>
      <c r="D585" s="19">
        <v>2.5</v>
      </c>
      <c r="E585" s="19">
        <v>2.5</v>
      </c>
      <c r="F585" s="19">
        <v>10.199999999999999</v>
      </c>
      <c r="G585" s="19">
        <v>102</v>
      </c>
    </row>
    <row r="586" spans="1:7" ht="13.5" thickBot="1" x14ac:dyDescent="0.25">
      <c r="A586" s="17"/>
      <c r="B586" s="26" t="s">
        <v>19</v>
      </c>
      <c r="C586" s="22"/>
      <c r="D586" s="22">
        <f>SUM(D584:D585)</f>
        <v>6.4</v>
      </c>
      <c r="E586" s="22">
        <f>SUM(E584:E585)</f>
        <v>9.4</v>
      </c>
      <c r="F586" s="22">
        <f>SUM(F584:F585)</f>
        <v>54.150000000000006</v>
      </c>
      <c r="G586" s="22">
        <f>SUM(G584:G585)</f>
        <v>355.95</v>
      </c>
    </row>
    <row r="587" spans="1:7" x14ac:dyDescent="0.2">
      <c r="A587" s="15"/>
      <c r="B587" s="25" t="s">
        <v>24</v>
      </c>
      <c r="C587" s="24"/>
      <c r="D587" s="24">
        <f>SUM(D563+D571+D576+D582+D586)</f>
        <v>78.8</v>
      </c>
      <c r="E587" s="24">
        <f>SUM(E563+E571+E576+E582+E586)</f>
        <v>92.18</v>
      </c>
      <c r="F587" s="24">
        <f>SUM(F563+F571+F576+F582+F586)</f>
        <v>405.05000000000007</v>
      </c>
      <c r="G587" s="24">
        <f>SUM(G563+G571+G576+G582+G586)</f>
        <v>3039.6899999999996</v>
      </c>
    </row>
  </sheetData>
  <phoneticPr fontId="0" type="noConversion"/>
  <pageMargins left="0.31" right="0.19685039370078741" top="0.78" bottom="0" header="0.17" footer="0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меню заг лагерь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</cp:lastModifiedBy>
  <cp:lastPrinted>2012-05-16T04:24:20Z</cp:lastPrinted>
  <dcterms:created xsi:type="dcterms:W3CDTF">1996-10-08T23:32:33Z</dcterms:created>
  <dcterms:modified xsi:type="dcterms:W3CDTF">2012-05-17T10:22:28Z</dcterms:modified>
</cp:coreProperties>
</file>