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расчет'!$26:$26</definedName>
  </definedNames>
  <calcPr calcId="125725" fullCalcOnLoad="1"/>
</workbook>
</file>

<file path=xl/calcChain.xml><?xml version="1.0" encoding="utf-8"?>
<calcChain xmlns="http://schemas.openxmlformats.org/spreadsheetml/2006/main">
  <c r="H66" i="1"/>
  <c r="H67" s="1"/>
  <c r="H68" s="1"/>
</calcChain>
</file>

<file path=xl/sharedStrings.xml><?xml version="1.0" encoding="utf-8"?>
<sst xmlns="http://schemas.openxmlformats.org/spreadsheetml/2006/main" count="80" uniqueCount="77">
  <si>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</si>
  <si>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</si>
  <si>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</si>
  <si>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</si>
  <si>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</si>
  <si>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</si>
  <si>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</si>
  <si>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</si>
  <si>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</si>
  <si>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</si>
  <si>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</si>
  <si>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</si>
  <si>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 xml:space="preserve">В том числе возвратных сумм </t>
  </si>
  <si>
    <t>строитель-
ных работ</t>
  </si>
  <si>
    <t>"Утвержден" «    »________________2012 г.</t>
  </si>
  <si>
    <t>«    »________________2012 г.</t>
  </si>
  <si>
    <t>Составлена в ценах по состоянию на _______2012 г.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</si>
  <si>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</si>
  <si>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</si>
  <si>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</si>
  <si>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Смета №59</t>
  </si>
  <si>
    <t>Предварительная разбивка трассы газопровода (ПРОЧ=32377/6,97=4645,19</t>
  </si>
  <si>
    <t>Смета №60</t>
  </si>
  <si>
    <t>Исполнительная съемка газопровода (ПРОЧ=55969,6/6,97=8029,99)</t>
  </si>
  <si>
    <t>Сводка затрат, раздел 6</t>
  </si>
  <si>
    <t>Технический этап рекультивации</t>
  </si>
  <si>
    <t>Сведение кустарников и мелколесья</t>
  </si>
  <si>
    <t>Восстановление нарушенных земель, защита от эрозии (СТР=5330/5,72=931,82)</t>
  </si>
  <si>
    <t>Укрепление и защита от эрозии берега р. Бакшиха (СТР=730/5,72=127,62)</t>
  </si>
  <si>
    <t>Итого по Главе 1</t>
  </si>
  <si>
    <t>Глава 2. Основные объекты строительства</t>
  </si>
  <si>
    <t>ЛСР 02-01</t>
  </si>
  <si>
    <t>Наружные сети газопровода</t>
  </si>
  <si>
    <t>Итого по Главе 2</t>
  </si>
  <si>
    <t>Глава 7. Благоустройство и озеленение территории</t>
  </si>
  <si>
    <t>ЛСР 07-01</t>
  </si>
  <si>
    <t>Благоустройство</t>
  </si>
  <si>
    <t>ЛСР 07-02</t>
  </si>
  <si>
    <t>Озеленение</t>
  </si>
  <si>
    <t>Итого по Главе 7</t>
  </si>
  <si>
    <t>Итого по Главам 1-7</t>
  </si>
  <si>
    <t>Глава 8. Временные здания и сооружения</t>
  </si>
  <si>
    <t>ГСН-81-05-01-2001 п.4,5</t>
  </si>
  <si>
    <t>Временные здания и сооружения - 1,5%</t>
  </si>
  <si>
    <t>Итого по Главе 8</t>
  </si>
  <si>
    <t>Итого по Главам 1-8</t>
  </si>
  <si>
    <t>Глава 9. Прочие работы и затраты</t>
  </si>
  <si>
    <t>ГСН-81-05-02-2007 п.13.1</t>
  </si>
  <si>
    <t>Производство работ в зимнее время - 3,3%</t>
  </si>
  <si>
    <t>МДС 81-35.2004 прил.8 п.9.9</t>
  </si>
  <si>
    <t>Добровольное страхование - 1%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</si>
  <si>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</si>
  <si>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</si>
  <si>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</si>
  <si>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МДС 81-35.2004 п.4.87</t>
  </si>
  <si>
    <t>Строительный контроль 1,3%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</si>
  <si>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</si>
  <si>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</si>
  <si>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</si>
  <si>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</si>
  <si>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</si>
  <si>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</si>
  <si>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</si>
  <si>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</si>
  <si>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Перевод в текущие цены 3 кв.2010г. СМР=5,72;ОБ=2,79;ПР=6,97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</si>
  <si>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</si>
  <si>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</si>
  <si>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</si>
  <si>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</si>
  <si>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</si>
  <si>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>Вестник ценообразования и сметного нормирования (октябрь 2010г.)</t>
  </si>
  <si>
    <t>Перевод цен 4 кв. 2010г. (Кдефлятор=1,011)</t>
  </si>
  <si>
    <t>Перевод цен 2011г. (Кдефлятор=1,081)</t>
  </si>
  <si>
    <t>Перевод цен 2012г. (Кдефлятор=1,08)</t>
  </si>
  <si>
    <t>Управление развития коммунальной инфраструктуры администрации г. Перми</t>
  </si>
  <si>
    <t>Сводный сметный расчет в сумме 11 447,73тыс. руб.</t>
  </si>
  <si>
    <t>Строительство газопроводов и газификация жилых домов в микрорайоне Верхние Муллы Индустриального района города Перми по улицам: ул. Оверятская, ул. Кардонная, ул. 2-я Кардонная, ул. 2-я Юниатская, ул. Глухой Переулок.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</si>
</sst>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/>
    <xf numFmtId="2" fontId="1" fillId="0" borderId="2" xfId="0" applyNumberFormat="1" applyFont="1" applyBorder="1" applyAlignment="1">
      <alignment horizontal="right" vertical="top"/>
    </xf>
    <xf numFmtId="0" fontId="6" fillId="0" borderId="6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68"/>
  <sheetViews>
    <sheetView showGridLines="0" tabSelected="1" workbookViewId="0">
      <selection activeCell="C20" sqref="C20"/>
    </sheetView>
  </sheetViews>
  <sheetFormatPr defaultRowHeight="12.75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1:8">
      <c r="D1" s="4"/>
      <c r="E1" s="4"/>
      <c r="F1" s="4"/>
      <c r="G1" s="4"/>
      <c r="H1" s="5" t="s">
        <v>5</v>
      </c>
    </row>
    <row r="2" spans="1:8">
      <c r="B2" s="2" t="s">
        <v>7</v>
      </c>
      <c r="C2" s="43" t="s">
        <v>74</v>
      </c>
      <c r="D2" s="8"/>
      <c r="E2" s="8"/>
      <c r="F2" s="8"/>
      <c r="G2" s="8"/>
      <c r="H2" s="4"/>
    </row>
    <row r="3" spans="1:8">
      <c r="D3" s="9" t="s">
        <v>8</v>
      </c>
      <c r="F3" s="4"/>
      <c r="G3" s="4"/>
      <c r="H3" s="4"/>
    </row>
    <row r="4" spans="1:8">
      <c r="B4" s="2" t="s">
        <v>14</v>
      </c>
      <c r="C4" s="11"/>
      <c r="D4" s="4"/>
      <c r="E4" s="9"/>
      <c r="F4" s="4"/>
      <c r="G4" s="4"/>
      <c r="H4" s="4"/>
    </row>
    <row r="5" spans="1:8">
      <c r="D5" s="4"/>
      <c r="E5" s="9"/>
      <c r="F5" s="4"/>
      <c r="G5" s="4"/>
      <c r="H5" s="4"/>
    </row>
    <row r="6" spans="1:8">
      <c r="B6" s="41" t="s">
        <v>75</v>
      </c>
      <c r="D6" s="4"/>
      <c r="E6" s="9"/>
      <c r="F6" s="4"/>
      <c r="G6" s="4"/>
      <c r="H6" s="4"/>
    </row>
    <row r="7" spans="1:8">
      <c r="B7" s="2" t="s">
        <v>12</v>
      </c>
      <c r="D7" s="4"/>
      <c r="E7" s="4"/>
      <c r="F7" s="4"/>
      <c r="G7" s="4"/>
      <c r="H7" s="4"/>
    </row>
    <row r="8" spans="1:8">
      <c r="C8" s="7"/>
      <c r="D8" s="8"/>
      <c r="E8" s="12"/>
      <c r="F8" s="8"/>
      <c r="G8" s="8"/>
      <c r="H8" s="4"/>
    </row>
    <row r="9" spans="1:8">
      <c r="D9" s="9" t="s">
        <v>9</v>
      </c>
      <c r="F9" s="4"/>
      <c r="G9" s="4"/>
      <c r="H9" s="4"/>
    </row>
    <row r="10" spans="1:8">
      <c r="D10" s="4"/>
      <c r="E10" s="9"/>
      <c r="F10" s="4"/>
      <c r="G10" s="4"/>
      <c r="H10" s="4"/>
    </row>
    <row r="11" spans="1:8">
      <c r="B11" s="2" t="s">
        <v>15</v>
      </c>
      <c r="H11" s="4"/>
    </row>
    <row r="12" spans="1:8">
      <c r="G12" s="4"/>
      <c r="H12" s="4"/>
    </row>
    <row r="13" spans="1:8">
      <c r="D13" s="13" t="s">
        <v>6</v>
      </c>
      <c r="F13" s="4"/>
      <c r="G13" s="4"/>
      <c r="H13" s="4"/>
    </row>
    <row r="14" spans="1:8">
      <c r="D14" s="14"/>
      <c r="F14" s="4"/>
      <c r="G14" s="4"/>
      <c r="H14" s="4"/>
    </row>
    <row r="15" spans="1:8" s="42" customFormat="1">
      <c r="A15" s="40"/>
      <c r="B15" s="41"/>
      <c r="C15" s="48" t="s">
        <v>76</v>
      </c>
      <c r="D15" s="48"/>
      <c r="E15" s="48"/>
      <c r="F15" s="48"/>
      <c r="G15" s="48"/>
      <c r="H15" s="48"/>
    </row>
    <row r="16" spans="1:8">
      <c r="C16" s="49"/>
      <c r="D16" s="49"/>
      <c r="E16" s="49"/>
      <c r="F16" s="49"/>
      <c r="G16" s="49"/>
      <c r="H16" s="49"/>
    </row>
    <row r="17" spans="1:8">
      <c r="D17" s="15" t="s">
        <v>0</v>
      </c>
      <c r="F17" s="4"/>
      <c r="G17" s="4"/>
      <c r="H17" s="4"/>
    </row>
    <row r="18" spans="1:8">
      <c r="H18" s="4"/>
    </row>
    <row r="19" spans="1:8">
      <c r="B19" s="2" t="s">
        <v>16</v>
      </c>
      <c r="D19" s="14"/>
      <c r="E19" s="4"/>
      <c r="F19" s="4"/>
      <c r="G19" s="4"/>
      <c r="H19" s="4"/>
    </row>
    <row r="20" spans="1:8">
      <c r="D20" s="14"/>
      <c r="E20" s="4"/>
      <c r="F20" s="4"/>
      <c r="G20" s="4"/>
      <c r="H20" s="4"/>
    </row>
    <row r="21" spans="1:8">
      <c r="D21" s="4"/>
      <c r="E21" s="4"/>
      <c r="F21" s="4"/>
      <c r="G21" s="4"/>
      <c r="H21" s="4"/>
    </row>
    <row r="22" spans="1:8" ht="12.75" customHeight="1">
      <c r="A22" s="16" t="s">
        <v>1</v>
      </c>
      <c r="B22" s="17" t="s">
        <v>10</v>
      </c>
      <c r="C22" s="16" t="s">
        <v>11</v>
      </c>
      <c r="D22" s="18" t="s">
        <v>17</v>
      </c>
      <c r="E22" s="18"/>
      <c r="F22" s="18"/>
      <c r="G22" s="18"/>
      <c r="H22" s="16" t="s">
        <v>18</v>
      </c>
    </row>
    <row r="23" spans="1:8">
      <c r="A23" s="16"/>
      <c r="B23" s="17"/>
      <c r="C23" s="16"/>
      <c r="D23" s="16" t="s">
        <v>13</v>
      </c>
      <c r="E23" s="16" t="s">
        <v>2</v>
      </c>
      <c r="F23" s="16" t="s">
        <v>3</v>
      </c>
      <c r="G23" s="16" t="s">
        <v>4</v>
      </c>
      <c r="H23" s="16"/>
    </row>
    <row r="24" spans="1:8">
      <c r="A24" s="16"/>
      <c r="B24" s="17"/>
      <c r="C24" s="16"/>
      <c r="D24" s="16"/>
      <c r="E24" s="16"/>
      <c r="F24" s="16"/>
      <c r="G24" s="16"/>
      <c r="H24" s="16"/>
    </row>
    <row r="25" spans="1:8">
      <c r="A25" s="16"/>
      <c r="B25" s="17"/>
      <c r="C25" s="16"/>
      <c r="D25" s="16"/>
      <c r="E25" s="16"/>
      <c r="F25" s="16"/>
      <c r="G25" s="16"/>
      <c r="H25" s="16"/>
    </row>
    <row r="26" spans="1:8">
      <c r="A26" s="20">
        <v>1</v>
      </c>
      <c r="B26" s="21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</row>
    <row r="27" spans="1:8" ht="12.75" customHeight="1">
      <c r="A27" s="19" t="s">
        <v>19</v>
      </c>
      <c r="B27" s="44"/>
      <c r="C27" s="44"/>
      <c r="D27" s="44"/>
      <c r="E27" s="44"/>
      <c r="F27" s="44"/>
      <c r="G27" s="44"/>
      <c r="H27" s="45"/>
    </row>
    <row r="28" spans="1:8" ht="25.5">
      <c r="A28" s="22">
        <v>1</v>
      </c>
      <c r="B28" s="23" t="s">
        <v>20</v>
      </c>
      <c r="C28" s="24" t="s">
        <v>21</v>
      </c>
      <c r="D28" s="25"/>
      <c r="E28" s="25"/>
      <c r="F28" s="25"/>
      <c r="G28" s="26">
        <v>4.6500000000000004</v>
      </c>
      <c r="H28" s="26">
        <v>4.6500000000000004</v>
      </c>
    </row>
    <row r="29" spans="1:8" ht="25.5">
      <c r="A29" s="22">
        <v>2</v>
      </c>
      <c r="B29" s="23" t="s">
        <v>22</v>
      </c>
      <c r="C29" s="24" t="s">
        <v>23</v>
      </c>
      <c r="D29" s="25"/>
      <c r="E29" s="25"/>
      <c r="F29" s="25"/>
      <c r="G29" s="26">
        <v>8.0299999999999994</v>
      </c>
      <c r="H29" s="26">
        <v>8.0299999999999994</v>
      </c>
    </row>
    <row r="30" spans="1:8" ht="25.5">
      <c r="A30" s="22">
        <v>3</v>
      </c>
      <c r="B30" s="23" t="s">
        <v>24</v>
      </c>
      <c r="C30" s="24" t="s">
        <v>25</v>
      </c>
      <c r="D30" s="26">
        <v>0.43</v>
      </c>
      <c r="E30" s="25"/>
      <c r="F30" s="25"/>
      <c r="G30" s="25"/>
      <c r="H30" s="26">
        <v>0.43</v>
      </c>
    </row>
    <row r="31" spans="1:8" ht="25.5">
      <c r="A31" s="22">
        <v>4</v>
      </c>
      <c r="B31" s="23" t="s">
        <v>24</v>
      </c>
      <c r="C31" s="24" t="s">
        <v>26</v>
      </c>
      <c r="D31" s="26">
        <v>0.02</v>
      </c>
      <c r="E31" s="25"/>
      <c r="F31" s="25"/>
      <c r="G31" s="25"/>
      <c r="H31" s="26">
        <v>0.02</v>
      </c>
    </row>
    <row r="32" spans="1:8" ht="25.5">
      <c r="A32" s="22">
        <v>5</v>
      </c>
      <c r="B32" s="23" t="s">
        <v>24</v>
      </c>
      <c r="C32" s="24" t="s">
        <v>27</v>
      </c>
      <c r="D32" s="26">
        <v>0.93</v>
      </c>
      <c r="E32" s="25"/>
      <c r="F32" s="25"/>
      <c r="G32" s="25"/>
      <c r="H32" s="26">
        <v>0.93</v>
      </c>
    </row>
    <row r="33" spans="1:8" ht="25.5">
      <c r="A33" s="22">
        <v>6</v>
      </c>
      <c r="B33" s="23" t="s">
        <v>24</v>
      </c>
      <c r="C33" s="24" t="s">
        <v>28</v>
      </c>
      <c r="D33" s="26">
        <v>0.13</v>
      </c>
      <c r="E33" s="25"/>
      <c r="F33" s="25"/>
      <c r="G33" s="25"/>
      <c r="H33" s="26">
        <v>0.13</v>
      </c>
    </row>
    <row r="34" spans="1:8">
      <c r="A34" s="27"/>
      <c r="B34" s="28"/>
      <c r="C34" s="24" t="s">
        <v>29</v>
      </c>
      <c r="D34" s="26">
        <v>1.51</v>
      </c>
      <c r="E34" s="25"/>
      <c r="F34" s="25"/>
      <c r="G34" s="26">
        <v>12.68</v>
      </c>
      <c r="H34" s="26">
        <v>14.19</v>
      </c>
    </row>
    <row r="35" spans="1:8" ht="12.75" customHeight="1">
      <c r="A35" s="19" t="s">
        <v>30</v>
      </c>
      <c r="B35" s="44"/>
      <c r="C35" s="44"/>
      <c r="D35" s="44"/>
      <c r="E35" s="44"/>
      <c r="F35" s="44"/>
      <c r="G35" s="44"/>
      <c r="H35" s="45"/>
    </row>
    <row r="36" spans="1:8">
      <c r="A36" s="22">
        <v>7</v>
      </c>
      <c r="B36" s="23" t="s">
        <v>31</v>
      </c>
      <c r="C36" s="24" t="s">
        <v>32</v>
      </c>
      <c r="D36" s="26">
        <v>719.66</v>
      </c>
      <c r="E36" s="26">
        <v>516.45000000000005</v>
      </c>
      <c r="F36" s="26">
        <v>110.33</v>
      </c>
      <c r="G36" s="25"/>
      <c r="H36" s="26">
        <v>1346.44</v>
      </c>
    </row>
    <row r="37" spans="1:8">
      <c r="A37" s="27"/>
      <c r="B37" s="28"/>
      <c r="C37" s="24" t="s">
        <v>33</v>
      </c>
      <c r="D37" s="26">
        <v>719.66</v>
      </c>
      <c r="E37" s="26">
        <v>516.45000000000005</v>
      </c>
      <c r="F37" s="26">
        <v>110.33</v>
      </c>
      <c r="G37" s="25"/>
      <c r="H37" s="26">
        <v>1346.44</v>
      </c>
    </row>
    <row r="38" spans="1:8" ht="12.75" customHeight="1">
      <c r="A38" s="19" t="s">
        <v>34</v>
      </c>
      <c r="B38" s="44"/>
      <c r="C38" s="44"/>
      <c r="D38" s="44"/>
      <c r="E38" s="44"/>
      <c r="F38" s="44"/>
      <c r="G38" s="44"/>
      <c r="H38" s="45"/>
    </row>
    <row r="39" spans="1:8">
      <c r="A39" s="22">
        <v>8</v>
      </c>
      <c r="B39" s="23" t="s">
        <v>35</v>
      </c>
      <c r="C39" s="24" t="s">
        <v>36</v>
      </c>
      <c r="D39" s="26">
        <v>0.2</v>
      </c>
      <c r="E39" s="25"/>
      <c r="F39" s="25"/>
      <c r="G39" s="25"/>
      <c r="H39" s="26">
        <v>0.2</v>
      </c>
    </row>
    <row r="40" spans="1:8">
      <c r="A40" s="22">
        <v>9</v>
      </c>
      <c r="B40" s="23" t="s">
        <v>37</v>
      </c>
      <c r="C40" s="24" t="s">
        <v>38</v>
      </c>
      <c r="D40" s="26">
        <v>3.81</v>
      </c>
      <c r="E40" s="25"/>
      <c r="F40" s="25"/>
      <c r="G40" s="25"/>
      <c r="H40" s="26">
        <v>3.81</v>
      </c>
    </row>
    <row r="41" spans="1:8">
      <c r="A41" s="27"/>
      <c r="B41" s="28"/>
      <c r="C41" s="24" t="s">
        <v>39</v>
      </c>
      <c r="D41" s="26">
        <v>4.01</v>
      </c>
      <c r="E41" s="25"/>
      <c r="F41" s="25"/>
      <c r="G41" s="25"/>
      <c r="H41" s="26">
        <v>4.01</v>
      </c>
    </row>
    <row r="42" spans="1:8">
      <c r="A42" s="27"/>
      <c r="B42" s="28"/>
      <c r="C42" s="24" t="s">
        <v>40</v>
      </c>
      <c r="D42" s="26">
        <v>725.18</v>
      </c>
      <c r="E42" s="26">
        <v>516.45000000000005</v>
      </c>
      <c r="F42" s="26">
        <v>110.33</v>
      </c>
      <c r="G42" s="26">
        <v>12.68</v>
      </c>
      <c r="H42" s="26">
        <v>1364.64</v>
      </c>
    </row>
    <row r="43" spans="1:8" ht="12.75" customHeight="1">
      <c r="A43" s="19" t="s">
        <v>41</v>
      </c>
      <c r="B43" s="44"/>
      <c r="C43" s="44"/>
      <c r="D43" s="44"/>
      <c r="E43" s="44"/>
      <c r="F43" s="44"/>
      <c r="G43" s="44"/>
      <c r="H43" s="45"/>
    </row>
    <row r="44" spans="1:8" ht="25.5">
      <c r="A44" s="22">
        <v>10</v>
      </c>
      <c r="B44" s="23" t="s">
        <v>42</v>
      </c>
      <c r="C44" s="24" t="s">
        <v>43</v>
      </c>
      <c r="D44" s="26">
        <v>10.88</v>
      </c>
      <c r="E44" s="26">
        <v>7.75</v>
      </c>
      <c r="F44" s="25"/>
      <c r="G44" s="25"/>
      <c r="H44" s="26">
        <v>18.63</v>
      </c>
    </row>
    <row r="45" spans="1:8">
      <c r="A45" s="27"/>
      <c r="B45" s="28"/>
      <c r="C45" s="24" t="s">
        <v>44</v>
      </c>
      <c r="D45" s="26">
        <v>10.88</v>
      </c>
      <c r="E45" s="26">
        <v>7.75</v>
      </c>
      <c r="F45" s="25"/>
      <c r="G45" s="25"/>
      <c r="H45" s="26">
        <v>18.63</v>
      </c>
    </row>
    <row r="46" spans="1:8">
      <c r="A46" s="27"/>
      <c r="B46" s="28"/>
      <c r="C46" s="24" t="s">
        <v>45</v>
      </c>
      <c r="D46" s="26">
        <v>736.06</v>
      </c>
      <c r="E46" s="26">
        <v>524.20000000000005</v>
      </c>
      <c r="F46" s="26">
        <v>110.33</v>
      </c>
      <c r="G46" s="26">
        <v>12.68</v>
      </c>
      <c r="H46" s="26">
        <v>1383.27</v>
      </c>
    </row>
    <row r="47" spans="1:8" ht="12.75" customHeight="1">
      <c r="A47" s="19" t="s">
        <v>46</v>
      </c>
      <c r="B47" s="44"/>
      <c r="C47" s="44"/>
      <c r="D47" s="44"/>
      <c r="E47" s="44"/>
      <c r="F47" s="44"/>
      <c r="G47" s="44"/>
      <c r="H47" s="45"/>
    </row>
    <row r="48" spans="1:8" ht="25.5">
      <c r="A48" s="22">
        <v>11</v>
      </c>
      <c r="B48" s="23" t="s">
        <v>47</v>
      </c>
      <c r="C48" s="24" t="s">
        <v>48</v>
      </c>
      <c r="D48" s="26">
        <v>24.29</v>
      </c>
      <c r="E48" s="26">
        <v>17.3</v>
      </c>
      <c r="F48" s="25"/>
      <c r="G48" s="25"/>
      <c r="H48" s="26">
        <v>41.59</v>
      </c>
    </row>
    <row r="49" spans="1:8" ht="25.5">
      <c r="A49" s="22">
        <v>12</v>
      </c>
      <c r="B49" s="23" t="s">
        <v>49</v>
      </c>
      <c r="C49" s="24" t="s">
        <v>50</v>
      </c>
      <c r="D49" s="25"/>
      <c r="E49" s="25"/>
      <c r="F49" s="25"/>
      <c r="G49" s="26">
        <v>12.22</v>
      </c>
      <c r="H49" s="26">
        <v>12.22</v>
      </c>
    </row>
    <row r="50" spans="1:8">
      <c r="A50" s="27"/>
      <c r="B50" s="28"/>
      <c r="C50" s="24" t="s">
        <v>51</v>
      </c>
      <c r="D50" s="26">
        <v>24.29</v>
      </c>
      <c r="E50" s="26">
        <v>17.3</v>
      </c>
      <c r="F50" s="25"/>
      <c r="G50" s="26">
        <v>12.22</v>
      </c>
      <c r="H50" s="26">
        <v>53.81</v>
      </c>
    </row>
    <row r="51" spans="1:8">
      <c r="A51" s="27"/>
      <c r="B51" s="28"/>
      <c r="C51" s="24" t="s">
        <v>52</v>
      </c>
      <c r="D51" s="26">
        <v>760.35</v>
      </c>
      <c r="E51" s="26">
        <v>541.5</v>
      </c>
      <c r="F51" s="26">
        <v>110.33</v>
      </c>
      <c r="G51" s="26">
        <v>24.9</v>
      </c>
      <c r="H51" s="26">
        <v>1437.08</v>
      </c>
    </row>
    <row r="52" spans="1:8" ht="12.75" customHeight="1">
      <c r="A52" s="19" t="s">
        <v>53</v>
      </c>
      <c r="B52" s="44"/>
      <c r="C52" s="44"/>
      <c r="D52" s="44"/>
      <c r="E52" s="44"/>
      <c r="F52" s="44"/>
      <c r="G52" s="44"/>
      <c r="H52" s="45"/>
    </row>
    <row r="53" spans="1:8" ht="25.5">
      <c r="A53" s="22">
        <v>13</v>
      </c>
      <c r="B53" s="23" t="s">
        <v>54</v>
      </c>
      <c r="C53" s="24" t="s">
        <v>55</v>
      </c>
      <c r="D53" s="25"/>
      <c r="E53" s="25"/>
      <c r="F53" s="25"/>
      <c r="G53" s="26">
        <v>18.68</v>
      </c>
      <c r="H53" s="26">
        <v>18.68</v>
      </c>
    </row>
    <row r="54" spans="1:8">
      <c r="A54" s="27"/>
      <c r="B54" s="28"/>
      <c r="C54" s="24" t="s">
        <v>56</v>
      </c>
      <c r="D54" s="25"/>
      <c r="E54" s="25"/>
      <c r="F54" s="25"/>
      <c r="G54" s="26">
        <v>18.68</v>
      </c>
      <c r="H54" s="26">
        <v>18.68</v>
      </c>
    </row>
    <row r="55" spans="1:8" ht="12.75" customHeight="1">
      <c r="A55" s="19" t="s">
        <v>57</v>
      </c>
      <c r="B55" s="44"/>
      <c r="C55" s="44"/>
      <c r="D55" s="44"/>
      <c r="E55" s="44"/>
      <c r="F55" s="44"/>
      <c r="G55" s="44"/>
      <c r="H55" s="45"/>
    </row>
    <row r="56" spans="1:8">
      <c r="A56" s="27"/>
      <c r="B56" s="28"/>
      <c r="C56" s="24" t="s">
        <v>58</v>
      </c>
      <c r="D56" s="25"/>
      <c r="E56" s="25"/>
      <c r="F56" s="25"/>
      <c r="G56" s="25"/>
      <c r="H56" s="25"/>
    </row>
    <row r="57" spans="1:8">
      <c r="A57" s="27"/>
      <c r="B57" s="28"/>
      <c r="C57" s="24" t="s">
        <v>59</v>
      </c>
      <c r="D57" s="26">
        <v>760.35</v>
      </c>
      <c r="E57" s="26">
        <v>541.5</v>
      </c>
      <c r="F57" s="26">
        <v>110.33</v>
      </c>
      <c r="G57" s="26">
        <v>43.58</v>
      </c>
      <c r="H57" s="26">
        <v>1455.76</v>
      </c>
    </row>
    <row r="58" spans="1:8" ht="12.75" customHeight="1">
      <c r="A58" s="19" t="s">
        <v>60</v>
      </c>
      <c r="B58" s="44"/>
      <c r="C58" s="44"/>
      <c r="D58" s="44"/>
      <c r="E58" s="44"/>
      <c r="F58" s="44"/>
      <c r="G58" s="44"/>
      <c r="H58" s="45"/>
    </row>
    <row r="59" spans="1:8" ht="25.5">
      <c r="A59" s="22">
        <v>14</v>
      </c>
      <c r="B59" s="23" t="s">
        <v>61</v>
      </c>
      <c r="C59" s="24" t="s">
        <v>62</v>
      </c>
      <c r="D59" s="26">
        <v>15.21</v>
      </c>
      <c r="E59" s="26">
        <v>10.83</v>
      </c>
      <c r="F59" s="26">
        <v>2.21</v>
      </c>
      <c r="G59" s="26">
        <v>0.87</v>
      </c>
      <c r="H59" s="26">
        <v>29.12</v>
      </c>
    </row>
    <row r="60" spans="1:8">
      <c r="A60" s="27"/>
      <c r="B60" s="28"/>
      <c r="C60" s="24" t="s">
        <v>63</v>
      </c>
      <c r="D60" s="26">
        <v>15.21</v>
      </c>
      <c r="E60" s="26">
        <v>10.83</v>
      </c>
      <c r="F60" s="26">
        <v>2.21</v>
      </c>
      <c r="G60" s="26">
        <v>0.87</v>
      </c>
      <c r="H60" s="26">
        <v>29.12</v>
      </c>
    </row>
    <row r="61" spans="1:8" ht="12.75" customHeight="1">
      <c r="A61" s="27"/>
      <c r="B61" s="46" t="s">
        <v>64</v>
      </c>
      <c r="C61" s="47"/>
      <c r="D61" s="29">
        <v>4436.2</v>
      </c>
      <c r="E61" s="29">
        <v>3159.33</v>
      </c>
      <c r="F61" s="29">
        <v>313.99</v>
      </c>
      <c r="G61" s="29">
        <v>309.82</v>
      </c>
      <c r="H61" s="29">
        <v>8219.34</v>
      </c>
    </row>
    <row r="62" spans="1:8" ht="12.75" customHeight="1">
      <c r="A62" s="19" t="s">
        <v>65</v>
      </c>
      <c r="B62" s="44"/>
      <c r="C62" s="44"/>
      <c r="D62" s="44"/>
      <c r="E62" s="44"/>
      <c r="F62" s="44"/>
      <c r="G62" s="44"/>
      <c r="H62" s="45"/>
    </row>
    <row r="63" spans="1:8" ht="25.5">
      <c r="A63" s="22">
        <v>15</v>
      </c>
      <c r="B63" s="23" t="s">
        <v>66</v>
      </c>
      <c r="C63" s="24" t="s">
        <v>67</v>
      </c>
      <c r="D63" s="26">
        <v>798.52</v>
      </c>
      <c r="E63" s="26">
        <v>568.67999999999995</v>
      </c>
      <c r="F63" s="26">
        <v>56.52</v>
      </c>
      <c r="G63" s="26">
        <v>55.77</v>
      </c>
      <c r="H63" s="26">
        <v>1479.49</v>
      </c>
    </row>
    <row r="64" spans="1:8">
      <c r="A64" s="27"/>
      <c r="B64" s="28"/>
      <c r="C64" s="24" t="s">
        <v>68</v>
      </c>
      <c r="D64" s="26">
        <v>798.52</v>
      </c>
      <c r="E64" s="26">
        <v>568.67999999999995</v>
      </c>
      <c r="F64" s="26">
        <v>56.52</v>
      </c>
      <c r="G64" s="26">
        <v>55.77</v>
      </c>
      <c r="H64" s="26">
        <v>1479.49</v>
      </c>
    </row>
    <row r="65" spans="1:8">
      <c r="A65" s="30"/>
      <c r="B65" s="31"/>
      <c r="C65" s="32" t="s">
        <v>69</v>
      </c>
      <c r="D65" s="33">
        <v>5234.72</v>
      </c>
      <c r="E65" s="33">
        <v>3728.01</v>
      </c>
      <c r="F65" s="33">
        <v>370.51</v>
      </c>
      <c r="G65" s="33">
        <v>365.59</v>
      </c>
      <c r="H65" s="33">
        <v>9698.83</v>
      </c>
    </row>
    <row r="66" spans="1:8" s="35" customFormat="1">
      <c r="A66" s="27"/>
      <c r="B66" s="37" t="s">
        <v>70</v>
      </c>
      <c r="C66" s="34" t="s">
        <v>71</v>
      </c>
      <c r="D66" s="25"/>
      <c r="E66" s="25"/>
      <c r="F66" s="25"/>
      <c r="G66" s="25"/>
      <c r="H66" s="36">
        <f>H65*1.011</f>
        <v>9805.5171299999984</v>
      </c>
    </row>
    <row r="67" spans="1:8" s="35" customFormat="1">
      <c r="A67" s="27"/>
      <c r="B67" s="38"/>
      <c r="C67" s="34" t="s">
        <v>72</v>
      </c>
      <c r="D67" s="25"/>
      <c r="E67" s="25"/>
      <c r="F67" s="25"/>
      <c r="G67" s="25"/>
      <c r="H67" s="36">
        <f>H66*1.080999</f>
        <v>10599.754212012869</v>
      </c>
    </row>
    <row r="68" spans="1:8" s="35" customFormat="1">
      <c r="A68" s="27"/>
      <c r="B68" s="39"/>
      <c r="C68" s="34" t="s">
        <v>73</v>
      </c>
      <c r="D68" s="25"/>
      <c r="E68" s="25"/>
      <c r="F68" s="25"/>
      <c r="G68" s="25"/>
      <c r="H68" s="36">
        <f>H67*1.08</f>
        <v>11447.7345489739</v>
      </c>
    </row>
  </sheetData>
  <mergeCells count="21">
    <mergeCell ref="C15:H16"/>
    <mergeCell ref="A55:H55"/>
    <mergeCell ref="A58:H58"/>
    <mergeCell ref="B61:C61"/>
    <mergeCell ref="A62:H62"/>
    <mergeCell ref="B66:B68"/>
    <mergeCell ref="A27:H27"/>
    <mergeCell ref="A35:H35"/>
    <mergeCell ref="A38:H38"/>
    <mergeCell ref="A43:H43"/>
    <mergeCell ref="A47:H47"/>
    <mergeCell ref="A52:H52"/>
    <mergeCell ref="H22:H25"/>
    <mergeCell ref="A22:A25"/>
    <mergeCell ref="B22:B25"/>
    <mergeCell ref="C22:C25"/>
    <mergeCell ref="D23:D25"/>
    <mergeCell ref="D22:G22"/>
    <mergeCell ref="E23:E25"/>
    <mergeCell ref="F23:F25"/>
    <mergeCell ref="G23:G25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www.PHILka.RU</cp:lastModifiedBy>
  <cp:lastPrinted>2012-01-13T11:32:27Z</cp:lastPrinted>
  <dcterms:created xsi:type="dcterms:W3CDTF">2002-03-25T05:35:56Z</dcterms:created>
  <dcterms:modified xsi:type="dcterms:W3CDTF">2012-05-14T11:16:20Z</dcterms:modified>
</cp:coreProperties>
</file>