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G10" i="1"/>
  <c r="G11" i="1"/>
  <c r="G12" i="1"/>
  <c r="H11" i="1" l="1"/>
  <c r="H10" i="1"/>
  <c r="H12" i="1"/>
  <c r="H9" i="1"/>
  <c r="H13" i="1" l="1"/>
</calcChain>
</file>

<file path=xl/sharedStrings.xml><?xml version="1.0" encoding="utf-8"?>
<sst xmlns="http://schemas.openxmlformats.org/spreadsheetml/2006/main" count="23" uniqueCount="20">
  <si>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</si>
  <si>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</si>
  <si>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</si>
  <si>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</si>
  <si>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</si>
  <si>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</si>
  <si>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</si>
  <si>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</si>
  <si>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Количество</t>
  </si>
  <si>
    <t>шт.</t>
  </si>
  <si>
    <t xml:space="preserve">шприц инъекционный однократного применения трехдетальный, стерильный с иглой, 2 мл. </t>
  </si>
  <si>
    <t>шприц инъекционный однократного применения трехдетальный, стерильный с иглой, 5 мл.</t>
  </si>
  <si>
    <t>шприц инъекционный однократного применения трехдетальный, стерильный с иглой, 20 мл.</t>
  </si>
  <si>
    <t>шприц  однократного применения трехдетальный,стерильный "Жане"</t>
  </si>
  <si>
    <t>Единица измерения</t>
  </si>
  <si>
    <t>http://medtehtorg.ru/shpricy,_igly_i_sistemy_firmy_international_medica</t>
  </si>
  <si>
    <t>http://medams.ru/prayslisty</t>
  </si>
  <si>
    <t xml:space="preserve">Начальная (максимальная) цена контракта произведена на основании коммерческих предложений 2-х фирм и рассчитана по среднему ценовому предложению с учетом средств, утвержденных в плане хозяйственной деятельности учреждения на 2012 год. </t>
  </si>
  <si>
    <t>Приложение № 3</t>
  </si>
  <si>
    <t xml:space="preserve">к Извещению о проведении открытого аукциона в электронной форме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</si>
</sst>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4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workbookViewId="0">
      <selection activeCell="G9" sqref="G9"/>
    </sheetView>
  </sheetViews>
  <sheetFormatPr defaultRowHeight="15.75" x14ac:dyDescent="0.25"/>
  <cols>
    <col min="1" max="1" width="5.33203125" style="1" customWidth="1"/>
    <col min="2" max="2" width="56.6640625" style="1" customWidth="1"/>
    <col min="3" max="3" width="13.83203125" style="2" customWidth="1"/>
    <col min="4" max="4" width="14.6640625" style="2" customWidth="1"/>
    <col min="5" max="5" width="19.33203125" style="2" customWidth="1"/>
    <col min="6" max="6" width="19.33203125" style="1" customWidth="1"/>
    <col min="7" max="7" width="19.6640625" style="2" customWidth="1"/>
    <col min="8" max="8" width="20" style="1" customWidth="1"/>
    <col min="9" max="16384" width="9.33203125" style="1"/>
  </cols>
  <sheetData>
    <row r="1" spans="1:8" x14ac:dyDescent="0.25">
      <c r="H1" s="17" t="s">
        <v>18</v>
      </c>
    </row>
    <row r="2" spans="1:8" x14ac:dyDescent="0.25">
      <c r="H2" s="17" t="s">
        <v>19</v>
      </c>
    </row>
    <row r="3" spans="1:8" x14ac:dyDescent="0.25">
      <c r="G3" s="3"/>
    </row>
    <row r="4" spans="1:8" x14ac:dyDescent="0.25">
      <c r="A4" s="18" t="s">
        <v>4</v>
      </c>
      <c r="B4" s="18"/>
      <c r="C4" s="18"/>
      <c r="D4" s="18"/>
      <c r="E4" s="18"/>
      <c r="F4" s="18"/>
      <c r="G4" s="18"/>
      <c r="H4" s="18"/>
    </row>
    <row r="5" spans="1:8" x14ac:dyDescent="0.25">
      <c r="A5" s="4"/>
      <c r="B5" s="4"/>
      <c r="C5" s="4"/>
      <c r="D5" s="4"/>
      <c r="E5" s="4"/>
      <c r="F5" s="4"/>
      <c r="G5" s="4"/>
    </row>
    <row r="6" spans="1:8" ht="45.75" customHeight="1" x14ac:dyDescent="0.25">
      <c r="A6" s="19" t="s">
        <v>3</v>
      </c>
      <c r="B6" s="19"/>
      <c r="C6" s="19"/>
      <c r="D6" s="19"/>
      <c r="E6" s="19"/>
      <c r="F6" s="19"/>
      <c r="G6" s="19"/>
      <c r="H6" s="19"/>
    </row>
    <row r="8" spans="1:8" ht="78.75" x14ac:dyDescent="0.25">
      <c r="A8" s="5" t="s">
        <v>6</v>
      </c>
      <c r="B8" s="5" t="s">
        <v>7</v>
      </c>
      <c r="C8" s="5" t="s">
        <v>14</v>
      </c>
      <c r="D8" s="6" t="s">
        <v>8</v>
      </c>
      <c r="E8" s="7" t="s">
        <v>1</v>
      </c>
      <c r="F8" s="7" t="s">
        <v>2</v>
      </c>
      <c r="G8" s="7" t="s">
        <v>0</v>
      </c>
      <c r="H8" s="8" t="s">
        <v>5</v>
      </c>
    </row>
    <row r="9" spans="1:8" ht="47.25" x14ac:dyDescent="0.25">
      <c r="A9" s="5">
        <v>1</v>
      </c>
      <c r="B9" s="9" t="s">
        <v>10</v>
      </c>
      <c r="C9" s="5" t="s">
        <v>9</v>
      </c>
      <c r="D9" s="6">
        <v>12200</v>
      </c>
      <c r="E9" s="7">
        <v>1.81</v>
      </c>
      <c r="F9" s="10">
        <v>1.27</v>
      </c>
      <c r="G9" s="10">
        <f>(E9+F9)/2</f>
        <v>1.54</v>
      </c>
      <c r="H9" s="7">
        <f>G9*D9</f>
        <v>18788</v>
      </c>
    </row>
    <row r="10" spans="1:8" ht="47.25" x14ac:dyDescent="0.25">
      <c r="A10" s="5">
        <v>2</v>
      </c>
      <c r="B10" s="11" t="s">
        <v>11</v>
      </c>
      <c r="C10" s="5" t="s">
        <v>9</v>
      </c>
      <c r="D10" s="6">
        <v>39000</v>
      </c>
      <c r="E10" s="7">
        <v>2.2000000000000002</v>
      </c>
      <c r="F10" s="10">
        <v>1.55</v>
      </c>
      <c r="G10" s="10">
        <f>(E10+F10)/2</f>
        <v>1.875</v>
      </c>
      <c r="H10" s="7">
        <f>G10*D10</f>
        <v>73125</v>
      </c>
    </row>
    <row r="11" spans="1:8" ht="47.25" x14ac:dyDescent="0.25">
      <c r="A11" s="5">
        <v>3</v>
      </c>
      <c r="B11" s="9" t="s">
        <v>12</v>
      </c>
      <c r="C11" s="5" t="s">
        <v>9</v>
      </c>
      <c r="D11" s="6">
        <v>48000</v>
      </c>
      <c r="E11" s="7">
        <v>4.2300000000000004</v>
      </c>
      <c r="F11" s="10">
        <v>3.28</v>
      </c>
      <c r="G11" s="10">
        <f>(E11+F11)/2</f>
        <v>3.7549999999999999</v>
      </c>
      <c r="H11" s="7">
        <f>G11*D11</f>
        <v>180240</v>
      </c>
    </row>
    <row r="12" spans="1:8" ht="31.5" x14ac:dyDescent="0.25">
      <c r="A12" s="5">
        <v>4</v>
      </c>
      <c r="B12" s="9" t="s">
        <v>13</v>
      </c>
      <c r="C12" s="5" t="s">
        <v>9</v>
      </c>
      <c r="D12" s="5">
        <v>300</v>
      </c>
      <c r="E12" s="7">
        <v>49</v>
      </c>
      <c r="F12" s="10">
        <v>34.4</v>
      </c>
      <c r="G12" s="10">
        <f>(E12+F12)/2</f>
        <v>41.7</v>
      </c>
      <c r="H12" s="7">
        <f>G12*D12</f>
        <v>12510</v>
      </c>
    </row>
    <row r="13" spans="1:8" x14ac:dyDescent="0.25">
      <c r="A13" s="12"/>
      <c r="B13" s="13"/>
      <c r="C13" s="5"/>
      <c r="D13" s="14"/>
      <c r="E13" s="15"/>
      <c r="F13" s="15"/>
      <c r="G13" s="16"/>
      <c r="H13" s="16">
        <f>SUM(H9:H12)</f>
        <v>284663</v>
      </c>
    </row>
    <row r="14" spans="1:8" ht="49.5" customHeight="1" x14ac:dyDescent="0.25">
      <c r="A14" s="20" t="s">
        <v>17</v>
      </c>
      <c r="B14" s="20"/>
      <c r="C14" s="20"/>
      <c r="D14" s="20"/>
      <c r="E14" s="20"/>
      <c r="F14" s="20"/>
      <c r="G14" s="20"/>
    </row>
    <row r="15" spans="1:8" x14ac:dyDescent="0.25">
      <c r="B15" s="1" t="s">
        <v>15</v>
      </c>
    </row>
    <row r="16" spans="1:8" x14ac:dyDescent="0.25">
      <c r="B16" s="1" t="s">
        <v>16</v>
      </c>
    </row>
  </sheetData>
  <mergeCells count="3">
    <mergeCell ref="A4:H4"/>
    <mergeCell ref="A6:H6"/>
    <mergeCell ref="A14:G14"/>
  </mergeCells>
  <phoneticPr fontId="0" type="noConversion"/>
  <pageMargins left="0.25" right="0.25" top="0.75" bottom="0.75" header="0.3" footer="0.3"/>
  <pageSetup paperSize="9" scale="9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2012-06-05T07:43:22Z</cp:lastPrinted>
  <dcterms:created xsi:type="dcterms:W3CDTF">2012-04-19T03:38:06Z</dcterms:created>
  <dcterms:modified xsi:type="dcterms:W3CDTF">2012-06-08T09:31:34Z</dcterms:modified>
</cp:coreProperties>
</file>