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5" i="1" l="1"/>
  <c r="F12" i="1"/>
  <c r="F9" i="1"/>
  <c r="H15" i="1" l="1"/>
  <c r="I6" i="1"/>
  <c r="F6" i="1"/>
</calcChain>
</file>

<file path=xl/sharedStrings.xml><?xml version="1.0" encoding="utf-8"?>
<sst xmlns="http://schemas.openxmlformats.org/spreadsheetml/2006/main" count="28" uniqueCount="19">
  <si>
    <t>Предмет муниципального контракта</t>
  </si>
  <si>
    <t>Источники информации</t>
  </si>
  <si>
    <t>Цена за ед. руб.</t>
  </si>
  <si>
    <t>Средняя цена за ед., руб.</t>
  </si>
  <si>
    <t>Начальная (максимальная) цена контракта, руб.</t>
  </si>
  <si>
    <t>Поставка диспенсеров для туалетной бумаги, жидного мыла и полотенец</t>
  </si>
  <si>
    <t>Наименование продукции</t>
  </si>
  <si>
    <t>Диспенсер для жидкого мыла TORK Elevation, белый</t>
  </si>
  <si>
    <t>Количество ед.</t>
  </si>
  <si>
    <t>Картрижд с жидким мылом, одноразовый, TORK Premium, 1л.</t>
  </si>
  <si>
    <t>Диспенсер для туалетной бумаги  TORK Elevation mini</t>
  </si>
  <si>
    <t>Диспенсер для полотенец TORK Elevation mini ZZ</t>
  </si>
  <si>
    <t>Обоснование начальной (максимальной) цены</t>
  </si>
  <si>
    <t>Приложение №4</t>
  </si>
  <si>
    <t>к извещению о проведении запроса котировок</t>
  </si>
  <si>
    <t>Коммерческое предложение №1</t>
  </si>
  <si>
    <t>Коммерческое предложение №2</t>
  </si>
  <si>
    <t>Коммерческое предложение №3</t>
  </si>
  <si>
    <t>Итого,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</si>
</sst>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workbookViewId="0">
      <selection activeCell="K8" sqref="K8"/>
    </sheetView>
  </sheetViews>
  <sheetFormatPr defaultRowHeight="15" x14ac:dyDescent="0.25"/>
  <cols>
    <col min="1" max="1" width="1.5703125" style="1" customWidth="1"/>
    <col min="2" max="2" width="18.5703125" style="1" customWidth="1"/>
    <col min="3" max="3" width="27.140625" style="1" customWidth="1"/>
    <col min="4" max="4" width="26.7109375" style="1" customWidth="1"/>
    <col min="5" max="5" width="14.5703125" style="2" customWidth="1"/>
    <col min="6" max="6" width="11.85546875" style="1" customWidth="1"/>
    <col min="7" max="7" width="10.28515625" style="1" customWidth="1"/>
    <col min="8" max="8" width="10.85546875" style="2" customWidth="1"/>
    <col min="9" max="9" width="16.5703125" style="1" customWidth="1"/>
    <col min="10" max="16384" width="9.140625" style="1"/>
  </cols>
  <sheetData>
    <row r="1" spans="2:9" x14ac:dyDescent="0.25">
      <c r="H1" s="9" t="s">
        <v>13</v>
      </c>
      <c r="I1" s="9"/>
    </row>
    <row r="2" spans="2:9" x14ac:dyDescent="0.25">
      <c r="G2" s="10" t="s">
        <v>14</v>
      </c>
      <c r="H2" s="10"/>
      <c r="I2" s="10"/>
    </row>
    <row r="3" spans="2:9" ht="20.25" customHeight="1" x14ac:dyDescent="0.3">
      <c r="C3" s="8" t="s">
        <v>12</v>
      </c>
      <c r="D3" s="8"/>
      <c r="E3" s="8"/>
      <c r="F3" s="8"/>
      <c r="G3" s="8"/>
      <c r="H3" s="8"/>
    </row>
    <row r="4" spans="2:9" ht="19.5" customHeight="1" x14ac:dyDescent="0.25"/>
    <row r="5" spans="2:9" ht="66" customHeight="1" x14ac:dyDescent="0.25">
      <c r="B5" s="3" t="s">
        <v>0</v>
      </c>
      <c r="C5" s="14" t="s">
        <v>6</v>
      </c>
      <c r="D5" s="14" t="s">
        <v>1</v>
      </c>
      <c r="E5" s="13" t="s">
        <v>2</v>
      </c>
      <c r="F5" s="3" t="s">
        <v>3</v>
      </c>
      <c r="G5" s="14" t="s">
        <v>8</v>
      </c>
      <c r="H5" s="13" t="s">
        <v>18</v>
      </c>
      <c r="I5" s="3" t="s">
        <v>4</v>
      </c>
    </row>
    <row r="6" spans="2:9" ht="27.75" customHeight="1" x14ac:dyDescent="0.25">
      <c r="B6" s="7" t="s">
        <v>5</v>
      </c>
      <c r="C6" s="15" t="s">
        <v>7</v>
      </c>
      <c r="D6" s="4" t="s">
        <v>15</v>
      </c>
      <c r="E6" s="5">
        <v>1146</v>
      </c>
      <c r="F6" s="11">
        <f>SUM(E6+E7+E8)/3</f>
        <v>1235.3333333333333</v>
      </c>
      <c r="G6" s="12">
        <v>35</v>
      </c>
      <c r="H6" s="11">
        <v>43236.55</v>
      </c>
      <c r="I6" s="6">
        <f>SUM(H6:H17)</f>
        <v>132178.51999999999</v>
      </c>
    </row>
    <row r="7" spans="2:9" ht="24" customHeight="1" x14ac:dyDescent="0.25">
      <c r="B7" s="7"/>
      <c r="C7" s="16"/>
      <c r="D7" s="4" t="s">
        <v>16</v>
      </c>
      <c r="E7" s="5">
        <v>1300</v>
      </c>
      <c r="F7" s="12"/>
      <c r="G7" s="12"/>
      <c r="H7" s="11"/>
      <c r="I7" s="7"/>
    </row>
    <row r="8" spans="2:9" ht="24.75" customHeight="1" x14ac:dyDescent="0.25">
      <c r="B8" s="7"/>
      <c r="C8" s="17"/>
      <c r="D8" s="4" t="s">
        <v>17</v>
      </c>
      <c r="E8" s="5">
        <v>1260</v>
      </c>
      <c r="F8" s="12"/>
      <c r="G8" s="12"/>
      <c r="H8" s="11"/>
      <c r="I8" s="7"/>
    </row>
    <row r="9" spans="2:9" ht="27.75" customHeight="1" x14ac:dyDescent="0.25">
      <c r="B9" s="7"/>
      <c r="C9" s="15" t="s">
        <v>9</v>
      </c>
      <c r="D9" s="4" t="s">
        <v>15</v>
      </c>
      <c r="E9" s="5">
        <v>288</v>
      </c>
      <c r="F9" s="11">
        <f>SUM(E9+E10+E11)/3</f>
        <v>272.66666666666669</v>
      </c>
      <c r="G9" s="12">
        <v>35</v>
      </c>
      <c r="H9" s="11">
        <v>9543.4500000000007</v>
      </c>
      <c r="I9" s="7"/>
    </row>
    <row r="10" spans="2:9" ht="26.25" customHeight="1" x14ac:dyDescent="0.25">
      <c r="B10" s="7"/>
      <c r="C10" s="16"/>
      <c r="D10" s="4" t="s">
        <v>16</v>
      </c>
      <c r="E10" s="5">
        <v>280</v>
      </c>
      <c r="F10" s="12"/>
      <c r="G10" s="12"/>
      <c r="H10" s="11"/>
      <c r="I10" s="7"/>
    </row>
    <row r="11" spans="2:9" ht="24.75" customHeight="1" x14ac:dyDescent="0.25">
      <c r="B11" s="7"/>
      <c r="C11" s="17"/>
      <c r="D11" s="4" t="s">
        <v>17</v>
      </c>
      <c r="E11" s="5">
        <v>250</v>
      </c>
      <c r="F11" s="12"/>
      <c r="G11" s="12"/>
      <c r="H11" s="11"/>
      <c r="I11" s="7"/>
    </row>
    <row r="12" spans="2:9" ht="26.25" customHeight="1" x14ac:dyDescent="0.25">
      <c r="B12" s="7"/>
      <c r="C12" s="15" t="s">
        <v>10</v>
      </c>
      <c r="D12" s="4" t="s">
        <v>15</v>
      </c>
      <c r="E12" s="5">
        <v>1356</v>
      </c>
      <c r="F12" s="11">
        <f>SUM(E12+E13+E14)/3</f>
        <v>1465.3333333333333</v>
      </c>
      <c r="G12" s="12">
        <v>44</v>
      </c>
      <c r="H12" s="11">
        <v>64474.52</v>
      </c>
      <c r="I12" s="7"/>
    </row>
    <row r="13" spans="2:9" ht="26.25" customHeight="1" x14ac:dyDescent="0.25">
      <c r="B13" s="7"/>
      <c r="C13" s="16"/>
      <c r="D13" s="4" t="s">
        <v>16</v>
      </c>
      <c r="E13" s="5">
        <v>1550</v>
      </c>
      <c r="F13" s="11"/>
      <c r="G13" s="12"/>
      <c r="H13" s="11"/>
      <c r="I13" s="7"/>
    </row>
    <row r="14" spans="2:9" ht="24.75" customHeight="1" x14ac:dyDescent="0.25">
      <c r="B14" s="7"/>
      <c r="C14" s="17"/>
      <c r="D14" s="4" t="s">
        <v>17</v>
      </c>
      <c r="E14" s="5">
        <v>1490</v>
      </c>
      <c r="F14" s="11"/>
      <c r="G14" s="12"/>
      <c r="H14" s="11"/>
      <c r="I14" s="7"/>
    </row>
    <row r="15" spans="2:9" ht="17.25" customHeight="1" x14ac:dyDescent="0.25">
      <c r="B15" s="7"/>
      <c r="C15" s="15" t="s">
        <v>11</v>
      </c>
      <c r="D15" s="4" t="s">
        <v>15</v>
      </c>
      <c r="E15" s="5">
        <v>999</v>
      </c>
      <c r="F15" s="11">
        <f>SUM(E15+E16+E17)/3</f>
        <v>1066</v>
      </c>
      <c r="G15" s="12">
        <v>14</v>
      </c>
      <c r="H15" s="11">
        <f>F15*G15</f>
        <v>14924</v>
      </c>
      <c r="I15" s="7"/>
    </row>
    <row r="16" spans="2:9" ht="21" customHeight="1" x14ac:dyDescent="0.25">
      <c r="B16" s="7"/>
      <c r="C16" s="16"/>
      <c r="D16" s="4" t="s">
        <v>16</v>
      </c>
      <c r="E16" s="5">
        <v>1100</v>
      </c>
      <c r="F16" s="12"/>
      <c r="G16" s="12"/>
      <c r="H16" s="11"/>
      <c r="I16" s="7"/>
    </row>
    <row r="17" spans="2:9" ht="20.25" customHeight="1" x14ac:dyDescent="0.25">
      <c r="B17" s="7"/>
      <c r="C17" s="17"/>
      <c r="D17" s="4" t="s">
        <v>17</v>
      </c>
      <c r="E17" s="5">
        <v>1099</v>
      </c>
      <c r="F17" s="12"/>
      <c r="G17" s="12"/>
      <c r="H17" s="11"/>
      <c r="I17" s="7"/>
    </row>
    <row r="18" spans="2:9" ht="21.75" customHeight="1" x14ac:dyDescent="0.25"/>
    <row r="19" spans="2:9" ht="23.25" customHeight="1" x14ac:dyDescent="0.25"/>
  </sheetData>
  <mergeCells count="21">
    <mergeCell ref="C15:C17"/>
    <mergeCell ref="C6:C8"/>
    <mergeCell ref="C9:C11"/>
    <mergeCell ref="C12:C14"/>
    <mergeCell ref="F6:F8"/>
    <mergeCell ref="G6:G8"/>
    <mergeCell ref="H6:H8"/>
    <mergeCell ref="F9:F11"/>
    <mergeCell ref="G9:G11"/>
    <mergeCell ref="H9:H11"/>
    <mergeCell ref="I6:I17"/>
    <mergeCell ref="B6:B17"/>
    <mergeCell ref="C3:H3"/>
    <mergeCell ref="H1:I1"/>
    <mergeCell ref="G2:I2"/>
    <mergeCell ref="F12:F14"/>
    <mergeCell ref="G12:G14"/>
    <mergeCell ref="H12:H14"/>
    <mergeCell ref="F15:F17"/>
    <mergeCell ref="G15:G17"/>
    <mergeCell ref="H15:H17"/>
  </mergeCells>
  <pageMargins left="7.874015748031496E-2" right="0.11811023622047245" top="7.874015748031496E-2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Гусынина Марина Юрьевна</cp:lastModifiedBy>
  <cp:lastPrinted>2012-12-19T10:18:57Z</cp:lastPrinted>
  <dcterms:created xsi:type="dcterms:W3CDTF">2012-04-24T10:58:16Z</dcterms:created>
  <dcterms:modified xsi:type="dcterms:W3CDTF">2012-12-19T10:19:25Z</dcterms:modified>
</cp:coreProperties>
</file>