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смета'!$A$7</definedName>
    <definedName name="FOT" localSheetId="0">'Ресурсная смета'!$C$17</definedName>
    <definedName name="Ind" localSheetId="0">'Ресурсная смета'!$F$9</definedName>
    <definedName name="Obj" localSheetId="0">'Ресурсная смета'!$C$12</definedName>
    <definedName name="Obosn" localSheetId="0">'Ресурсная смета'!$C$15</definedName>
    <definedName name="SmPr" localSheetId="0">'Ресурсная смета'!$C$16</definedName>
    <definedName name="_xlnm.Print_Titles" localSheetId="0">'Ресурсная смета'!$25:$25</definedName>
  </definedNames>
  <calcPr calcId="145621"/>
</workbook>
</file>

<file path=xl/calcChain.xml><?xml version="1.0" encoding="utf-8"?>
<calcChain xmlns="http://schemas.openxmlformats.org/spreadsheetml/2006/main">
  <c r="H89" i="1" l="1"/>
</calcChain>
</file>

<file path=xl/sharedStrings.xml><?xml version="1.0" encoding="utf-8"?>
<sst xmlns="http://schemas.openxmlformats.org/spreadsheetml/2006/main" count="164" uniqueCount="93">
  <si>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</si>
  <si>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</si>
  <si>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</si>
  <si>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</si>
  <si>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</si>
  <si>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</si>
  <si>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</si>
  <si>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</si>
  <si>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</si>
  <si>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</si>
  <si>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</si>
  <si>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</si>
  <si>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</si>
  <si>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</si>
  <si>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</si>
  <si>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</si>
  <si>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</si>
  <si>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</si>
  <si>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Т/з осн. раб.</t>
  </si>
  <si>
    <t>Т/з мех.</t>
  </si>
  <si>
    <t>СОГЛАСОВАНО:</t>
  </si>
  <si>
    <t>УТВЕРЖДАЮ:</t>
  </si>
  <si>
    <t xml:space="preserve">Основание: </t>
  </si>
  <si>
    <t>______________</t>
  </si>
  <si>
    <t>_______________</t>
  </si>
  <si>
    <t>" _____ " ________________ 2012 г.</t>
  </si>
  <si>
    <t>"______ " _______________2012 г.</t>
  </si>
  <si>
    <t xml:space="preserve">                                       Раздел 1. ТО систем контроля и управления доступом</t>
  </si>
  <si>
    <t xml:space="preserve">                                       ул.Ленина 23,25,27А,В,Е, ул.Сибирская 8,17,27.</t>
  </si>
  <si>
    <t>ВЭСН_02_09-02-001-01</t>
  </si>
  <si>
    <t>1 контроллер</t>
  </si>
  <si>
    <r>
      <t>Контроллер доступа (приемно-контрольный  прибор С-2000-2С-2000 )</t>
    </r>
    <r>
      <rPr>
        <i/>
        <sz val="7"/>
        <rFont val="Arial"/>
        <family val="2"/>
        <charset val="204"/>
      </rPr>
      <t xml:space="preserve">
НР (407,82 руб.): 40% от ФОТ (1019,55 руб.)
СП (152,93 руб.): 15% от ФОТ (1019,55 руб.)</t>
    </r>
  </si>
  <si>
    <t>Инженеры 7 разряд (ср 7)</t>
  </si>
  <si>
    <t>чел.час</t>
  </si>
  <si>
    <t>Техники 5 разряд (ср 5)</t>
  </si>
  <si>
    <t>ВЭСН_02_09-02-005-01</t>
  </si>
  <si>
    <t>1 считыватель</t>
  </si>
  <si>
    <r>
      <t>Радиосчитыватель (Proximity) пластиковых карт</t>
    </r>
    <r>
      <rPr>
        <i/>
        <sz val="7"/>
        <rFont val="Arial"/>
        <family val="2"/>
        <charset val="204"/>
      </rPr>
      <t xml:space="preserve">
НР (188,13 руб.): 40% от ФОТ (470,32 руб.)
СП (70,55 руб.): 15% от ФОТ (470,32 руб.)</t>
    </r>
  </si>
  <si>
    <r>
      <t>Радиосчитыватель (Proximity) пластиковых карт(применительно к перепрограмммированию пластиковой карты)</t>
    </r>
    <r>
      <rPr>
        <i/>
        <sz val="7"/>
        <rFont val="Arial"/>
        <family val="2"/>
        <charset val="204"/>
      </rPr>
      <t xml:space="preserve">
КОЭФ. К ПОЗИЦИИ:
50 % от основных трудозатрат ПЗ=0,5 (ОЗП=0,5; ЭМ=0,5 к расх.; ЗПМ=0,5; МАТ=0,5 к расх.; ТЗ=0,5; ТЗМ=0,5)
НР (1447,94 руб.): 40% от ФОТ (3619,84 руб.)
СП (542,98 руб.): 15% от ФОТ (3619,84 руб.)</t>
    </r>
  </si>
  <si>
    <t>ВЭСН_02_09-02-005-02</t>
  </si>
  <si>
    <r>
      <t>Считыватель Touch Memory</t>
    </r>
    <r>
      <rPr>
        <i/>
        <sz val="7"/>
        <rFont val="Arial"/>
        <family val="2"/>
        <charset val="204"/>
      </rPr>
      <t xml:space="preserve">
НР (16,76 руб.): 40% от ФОТ (41,89 руб.)
СП (6,28 руб.): 15% от ФОТ (41,89 руб.)</t>
    </r>
  </si>
  <si>
    <t>ВЭСН_02_09-01-003-04</t>
  </si>
  <si>
    <t>1 блок</t>
  </si>
  <si>
    <r>
      <t>Блок обработки сигналов, анализирующий сигнал от чувствительного элемента (считыватель  PR-A07)</t>
    </r>
    <r>
      <rPr>
        <i/>
        <sz val="7"/>
        <rFont val="Arial"/>
        <family val="2"/>
        <charset val="204"/>
      </rPr>
      <t xml:space="preserve">
НР (35,04 руб.): 40% от ФОТ (87,59 руб.)
СП (13,14 руб.): 15% от ФОТ (87,59 руб.)</t>
    </r>
  </si>
  <si>
    <r>
      <t>Считыватель Touch Memory (применительно к перепрограмммированию пластиковой карты)</t>
    </r>
    <r>
      <rPr>
        <i/>
        <sz val="7"/>
        <rFont val="Arial"/>
        <family val="2"/>
        <charset val="204"/>
      </rPr>
      <t xml:space="preserve">
КОЭФ. К ПОЗИЦИИ:
50% от основных трудозатрат ПЗ=0,5 (ОЗП=0,5; ЭМ=0,5 к расх.; ЗПМ=0,5; МАТ=0,5 к расх.; ТЗ=0,5; ТЗМ=0,5)
НР (418,95 руб.): 40% от ФОТ (1047,37 руб.)
СП (157,11 руб.): 15% от ФОТ (1047,37 руб.)</t>
    </r>
  </si>
  <si>
    <t>ВЭСН_02_09-02-004-08</t>
  </si>
  <si>
    <t>1 шт.</t>
  </si>
  <si>
    <r>
      <t>Электромагнитные замки ML -180</t>
    </r>
    <r>
      <rPr>
        <i/>
        <sz val="7"/>
        <rFont val="Arial"/>
        <family val="2"/>
        <charset val="204"/>
      </rPr>
      <t xml:space="preserve">
НР (103,55 руб.): 40% от ФОТ (258,88 руб.)
СП (38,83 руб.): 15% от ФОТ (258,88 руб.)</t>
    </r>
  </si>
  <si>
    <t>ВЭСН_02_09-02-007-01</t>
  </si>
  <si>
    <r>
      <t>Источник питания бесперебойный 220В/380В</t>
    </r>
    <r>
      <rPr>
        <i/>
        <sz val="7"/>
        <rFont val="Arial"/>
        <family val="2"/>
        <charset val="204"/>
      </rPr>
      <t xml:space="preserve">
НР (106,62 руб.): 40% от ФОТ (266,54 руб.)
СП (39,98 руб.): 15% от ФОТ (266,54 руб.)</t>
    </r>
  </si>
  <si>
    <t>ВЭСН_02_09-02-004-05</t>
  </si>
  <si>
    <r>
      <t>Шлагбаум GARD-4000</t>
    </r>
    <r>
      <rPr>
        <i/>
        <sz val="7"/>
        <rFont val="Arial"/>
        <family val="2"/>
        <charset val="204"/>
      </rPr>
      <t xml:space="preserve">
НР (45,31 руб.): 40% от ФОТ (113,28 руб.)
СП (16,99 руб.): 15% от ФОТ (113,28 руб.)</t>
    </r>
  </si>
  <si>
    <t>ВЭСН_02_09-02-004-07</t>
  </si>
  <si>
    <r>
      <t>Привод сдвижных/распашных ворот, рольставни</t>
    </r>
    <r>
      <rPr>
        <i/>
        <sz val="7"/>
        <rFont val="Arial"/>
        <family val="2"/>
        <charset val="204"/>
      </rPr>
      <t xml:space="preserve">
НР (83,77 руб.): 40% от ФОТ (209,43 руб.)
СП (31,41 руб.): 15% от ФОТ (209,43 руб.)</t>
    </r>
  </si>
  <si>
    <t>ВЭСН_02_09-02-011-01</t>
  </si>
  <si>
    <r>
      <t>Оптоволоконное и другое оборудование передачи данных (Фотоэлемент накладной DIR-10)</t>
    </r>
    <r>
      <rPr>
        <i/>
        <sz val="7"/>
        <rFont val="Arial"/>
        <family val="2"/>
        <charset val="204"/>
      </rPr>
      <t xml:space="preserve">
НР (9,9 руб.): 40% от ФОТ (24,75 руб.)
СП (3,71 руб.): 15% от ФОТ (24,75 руб.)</t>
    </r>
  </si>
  <si>
    <t>ВЭСН_02_09-02-004-06</t>
  </si>
  <si>
    <r>
      <t>Турникет ОМА - 386</t>
    </r>
    <r>
      <rPr>
        <i/>
        <sz val="7"/>
        <rFont val="Arial"/>
        <family val="2"/>
        <charset val="204"/>
      </rPr>
      <t xml:space="preserve">
НР (90,62 руб.): 40% от ФОТ (226,56 руб.)
СП (33,98 руб.): 15% от ФОТ (226,56 руб.)</t>
    </r>
  </si>
  <si>
    <t>ВЭСН_02_09-03-011-01</t>
  </si>
  <si>
    <r>
      <t>Оборудование активное кроссовое ( домофон)</t>
    </r>
    <r>
      <rPr>
        <i/>
        <sz val="7"/>
        <rFont val="Arial"/>
        <family val="2"/>
        <charset val="204"/>
      </rPr>
      <t xml:space="preserve">
НР (33,51 руб.): 40% от ФОТ (83,77 руб.)
СП (12,57 руб.): 15% от ФОТ (83,77 руб.)</t>
    </r>
  </si>
  <si>
    <r>
      <t>Оборудование активное кроссовое ( трубка)</t>
    </r>
    <r>
      <rPr>
        <i/>
        <sz val="7"/>
        <rFont val="Arial"/>
        <family val="2"/>
        <charset val="204"/>
      </rPr>
      <t xml:space="preserve">
НР (251,31 руб.): 40% от ФОТ (628,27 руб.)
СП (94,24 руб.): 15% от ФОТ (628,27 руб.)</t>
    </r>
  </si>
  <si>
    <t>Итого прямые затраты по смете в текущих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</si>
  <si>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</si>
  <si>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</si>
  <si>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Согласно ТЧ поз.2.5. вспомогательные ненормированные материальные ресурсы 1% ПЗ=1% (ОЗП=1%; ЭМ=1%; ЗПМ=1%; МАТ=1%)  (Поз. 1-14)</t>
  </si>
  <si>
    <t>Накладные расходы</t>
  </si>
  <si>
    <t xml:space="preserve">   40% ФОТ (от 8098,05)  (Поз. 1-14)</t>
  </si>
  <si>
    <t>Сметная прибыль</t>
  </si>
  <si>
    <t xml:space="preserve">   15% ФОТ (от 8098,05)  (Поз. 1-14)</t>
  </si>
  <si>
    <t>Итоги по смете:</t>
  </si>
  <si>
    <t xml:space="preserve">  Техническое обслуживание инженерно-технических средств охраны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</si>
  <si>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</si>
  <si>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</si>
  <si>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</si>
  <si>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</si>
  <si>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</si>
  <si>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</si>
  <si>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</si>
  <si>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тыс. руб.</t>
  </si>
  <si>
    <t>___________________________8,098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</si>
  <si>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</si>
  <si>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</si>
  <si>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</si>
  <si>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</si>
  <si>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</si>
  <si>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</si>
  <si>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_______________________________________________________________________________________________165,63</t>
  </si>
  <si>
    <t>Сметная стоимость прочих _______________________________________________________________________________________________</t>
  </si>
  <si>
    <t>МКУ "УЭАЗ"</t>
  </si>
  <si>
    <t>на техническое обслуживание систем контроля и управления доступом по адресу г. Пермь ул. Ленина 23, 25, 27А,В,Е  ул. Сибирская 8,17,27.</t>
  </si>
  <si>
    <t xml:space="preserve">  Техническое обслуживание системы СКУД на 12 месяцев  12 551,98 * 11</t>
  </si>
  <si>
    <t>___________________________140557,70</t>
  </si>
  <si>
    <t xml:space="preserve">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</si>
</sst>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0" xfId="0" applyFont="1" applyBorder="1"/>
    <xf numFmtId="0" fontId="1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49" fontId="3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97"/>
  <sheetViews>
    <sheetView showGridLines="0" tabSelected="1" zoomScaleNormal="100" zoomScaleSheetLayoutView="75" workbookViewId="0">
      <selection activeCell="M14" sqref="M14"/>
    </sheetView>
  </sheetViews>
  <sheetFormatPr defaultRowHeight="12.75" outlineLevelRow="2" x14ac:dyDescent="0.2"/>
  <cols>
    <col min="1" max="1" width="3.5703125" style="11" customWidth="1"/>
    <col min="2" max="2" width="12.7109375" style="2" customWidth="1"/>
    <col min="3" max="3" width="34.42578125" style="3" customWidth="1"/>
    <col min="4" max="4" width="9.85546875" style="4" customWidth="1"/>
    <col min="5" max="5" width="12" style="5" customWidth="1"/>
    <col min="6" max="6" width="14.7109375" style="6" customWidth="1"/>
    <col min="7" max="7" width="8.28515625" style="6" customWidth="1"/>
    <col min="8" max="8" width="9.28515625" style="6" customWidth="1"/>
    <col min="9" max="14" width="8.28515625" style="6" customWidth="1"/>
    <col min="15" max="16384" width="9.140625" style="8"/>
  </cols>
  <sheetData>
    <row r="1" spans="1:14" outlineLevel="2" x14ac:dyDescent="0.2">
      <c r="A1" s="1" t="s">
        <v>20</v>
      </c>
      <c r="K1" s="7" t="s">
        <v>21</v>
      </c>
    </row>
    <row r="2" spans="1:14" outlineLevel="1" x14ac:dyDescent="0.2">
      <c r="A2" s="9"/>
      <c r="K2" s="9"/>
    </row>
    <row r="3" spans="1:14" outlineLevel="1" x14ac:dyDescent="0.2">
      <c r="A3" s="9"/>
      <c r="K3" s="9"/>
    </row>
    <row r="4" spans="1:14" outlineLevel="1" x14ac:dyDescent="0.2">
      <c r="A4" s="9" t="s">
        <v>23</v>
      </c>
      <c r="K4" s="9" t="s">
        <v>24</v>
      </c>
    </row>
    <row r="5" spans="1:14" outlineLevel="1" x14ac:dyDescent="0.2">
      <c r="A5" s="2" t="s">
        <v>25</v>
      </c>
      <c r="K5" s="10" t="s">
        <v>26</v>
      </c>
    </row>
    <row r="6" spans="1:14" ht="14.25" x14ac:dyDescent="0.2">
      <c r="C6" s="12"/>
      <c r="E6" s="13"/>
      <c r="F6" s="14" t="s">
        <v>88</v>
      </c>
      <c r="G6" s="15"/>
      <c r="H6" s="16"/>
    </row>
    <row r="7" spans="1:14" ht="14.25" x14ac:dyDescent="0.2">
      <c r="D7" s="17"/>
      <c r="F7" s="18" t="s">
        <v>0</v>
      </c>
      <c r="M7" s="19"/>
    </row>
    <row r="8" spans="1:14" x14ac:dyDescent="0.2">
      <c r="D8" s="6"/>
    </row>
    <row r="9" spans="1:14" ht="15.75" x14ac:dyDescent="0.2">
      <c r="D9" s="6"/>
      <c r="F9" s="20" t="s">
        <v>17</v>
      </c>
      <c r="G9" s="21"/>
    </row>
    <row r="10" spans="1:14" ht="14.25" x14ac:dyDescent="0.2">
      <c r="D10" s="6"/>
      <c r="F10" s="14" t="s">
        <v>1</v>
      </c>
      <c r="G10" s="5"/>
    </row>
    <row r="11" spans="1:14" x14ac:dyDescent="0.2">
      <c r="C11" s="12"/>
      <c r="D11" s="6"/>
      <c r="E11" s="6"/>
    </row>
    <row r="12" spans="1:14" ht="14.25" x14ac:dyDescent="0.2">
      <c r="C12" s="54" t="s">
        <v>89</v>
      </c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4" ht="14.25" x14ac:dyDescent="0.2">
      <c r="C13" s="23"/>
      <c r="D13" s="17"/>
      <c r="F13" s="18" t="s">
        <v>2</v>
      </c>
      <c r="G13" s="24"/>
      <c r="H13" s="17"/>
      <c r="I13" s="25"/>
    </row>
    <row r="14" spans="1:14" x14ac:dyDescent="0.2">
      <c r="A14" s="26"/>
      <c r="B14" s="27"/>
      <c r="C14" s="12"/>
      <c r="D14" s="6"/>
      <c r="E14" s="6"/>
    </row>
    <row r="15" spans="1:14" ht="14.25" x14ac:dyDescent="0.2">
      <c r="C15" s="28" t="s">
        <v>22</v>
      </c>
      <c r="D15" s="29"/>
      <c r="E15" s="6"/>
      <c r="F15" s="30"/>
      <c r="G15" s="31"/>
    </row>
    <row r="16" spans="1:14" s="33" customFormat="1" ht="14.25" x14ac:dyDescent="0.2">
      <c r="A16" s="14"/>
      <c r="B16" s="32"/>
      <c r="C16" s="28" t="s">
        <v>87</v>
      </c>
      <c r="D16" s="29"/>
      <c r="E16" s="30"/>
      <c r="F16" s="59" t="s">
        <v>91</v>
      </c>
      <c r="G16" s="60"/>
      <c r="H16" s="22" t="s">
        <v>92</v>
      </c>
      <c r="I16" s="30"/>
      <c r="J16" s="30"/>
      <c r="K16" s="30"/>
      <c r="L16" s="30"/>
      <c r="M16" s="30"/>
      <c r="N16" s="30"/>
    </row>
    <row r="17" spans="1:14" s="33" customFormat="1" ht="14.25" x14ac:dyDescent="0.2">
      <c r="A17" s="14"/>
      <c r="B17" s="32"/>
      <c r="C17" s="28" t="s">
        <v>84</v>
      </c>
      <c r="D17" s="29"/>
      <c r="E17" s="30"/>
      <c r="F17" s="59" t="s">
        <v>79</v>
      </c>
      <c r="G17" s="60"/>
      <c r="H17" s="22" t="s">
        <v>78</v>
      </c>
      <c r="I17" s="30"/>
      <c r="J17" s="30"/>
      <c r="K17" s="30"/>
      <c r="L17" s="30"/>
      <c r="M17" s="30"/>
      <c r="N17" s="30"/>
    </row>
    <row r="18" spans="1:14" s="33" customFormat="1" ht="14.25" hidden="1" outlineLevel="1" x14ac:dyDescent="0.2">
      <c r="A18" s="14"/>
      <c r="B18" s="32"/>
      <c r="C18" s="28" t="s">
        <v>85</v>
      </c>
      <c r="D18" s="29"/>
      <c r="E18" s="30"/>
      <c r="F18" s="59" t="s">
        <v>86</v>
      </c>
      <c r="G18" s="60"/>
      <c r="H18" s="22" t="s">
        <v>33</v>
      </c>
      <c r="I18" s="30"/>
      <c r="J18" s="30"/>
      <c r="K18" s="30"/>
      <c r="L18" s="30"/>
      <c r="M18" s="30"/>
      <c r="N18" s="30"/>
    </row>
    <row r="19" spans="1:14" ht="14.25" collapsed="1" x14ac:dyDescent="0.2">
      <c r="C19" s="28" t="s">
        <v>80</v>
      </c>
      <c r="D19" s="6"/>
      <c r="E19" s="6"/>
    </row>
    <row r="22" spans="1:14" ht="12.75" customHeight="1" x14ac:dyDescent="0.2">
      <c r="A22" s="57" t="s">
        <v>3</v>
      </c>
      <c r="B22" s="65" t="s">
        <v>9</v>
      </c>
      <c r="C22" s="57" t="s">
        <v>4</v>
      </c>
      <c r="D22" s="57" t="s">
        <v>5</v>
      </c>
      <c r="E22" s="58" t="s">
        <v>6</v>
      </c>
      <c r="F22" s="58"/>
      <c r="G22" s="58" t="s">
        <v>12</v>
      </c>
      <c r="H22" s="58"/>
      <c r="I22" s="58"/>
      <c r="J22" s="58"/>
      <c r="K22" s="58"/>
      <c r="L22" s="58"/>
      <c r="M22" s="57" t="s">
        <v>18</v>
      </c>
      <c r="N22" s="57" t="s">
        <v>19</v>
      </c>
    </row>
    <row r="23" spans="1:14" ht="13.5" customHeight="1" x14ac:dyDescent="0.2">
      <c r="A23" s="57"/>
      <c r="B23" s="65"/>
      <c r="C23" s="57"/>
      <c r="D23" s="57"/>
      <c r="E23" s="58" t="s">
        <v>13</v>
      </c>
      <c r="F23" s="58" t="s">
        <v>14</v>
      </c>
      <c r="G23" s="58" t="s">
        <v>13</v>
      </c>
      <c r="H23" s="58" t="s">
        <v>15</v>
      </c>
      <c r="I23" s="57" t="s">
        <v>8</v>
      </c>
      <c r="J23" s="57"/>
      <c r="K23" s="57"/>
      <c r="L23" s="37"/>
      <c r="M23" s="57"/>
      <c r="N23" s="57"/>
    </row>
    <row r="24" spans="1:14" ht="12.75" customHeight="1" x14ac:dyDescent="0.2">
      <c r="A24" s="57"/>
      <c r="B24" s="66"/>
      <c r="C24" s="67"/>
      <c r="D24" s="57"/>
      <c r="E24" s="58"/>
      <c r="F24" s="58"/>
      <c r="G24" s="58"/>
      <c r="H24" s="58"/>
      <c r="I24" s="34" t="s">
        <v>7</v>
      </c>
      <c r="J24" s="34" t="s">
        <v>10</v>
      </c>
      <c r="K24" s="34" t="s">
        <v>11</v>
      </c>
      <c r="L24" s="34" t="s">
        <v>16</v>
      </c>
      <c r="M24" s="57"/>
      <c r="N24" s="57"/>
    </row>
    <row r="25" spans="1:14" x14ac:dyDescent="0.2">
      <c r="A25" s="49">
        <v>1</v>
      </c>
      <c r="B25" s="36">
        <v>2</v>
      </c>
      <c r="C25" s="49">
        <v>3</v>
      </c>
      <c r="D25" s="35">
        <v>4</v>
      </c>
      <c r="E25" s="50">
        <v>5</v>
      </c>
      <c r="F25" s="50">
        <v>6</v>
      </c>
      <c r="G25" s="35">
        <v>7</v>
      </c>
      <c r="H25" s="49">
        <v>8</v>
      </c>
      <c r="I25" s="51">
        <v>9</v>
      </c>
      <c r="J25" s="51">
        <v>10</v>
      </c>
      <c r="K25" s="51">
        <v>11</v>
      </c>
      <c r="L25" s="51">
        <v>12</v>
      </c>
      <c r="M25" s="51">
        <v>13</v>
      </c>
      <c r="N25" s="51">
        <v>14</v>
      </c>
    </row>
    <row r="26" spans="1:14" ht="19.149999999999999" customHeight="1" x14ac:dyDescent="0.2">
      <c r="A26" s="68" t="s">
        <v>27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1:14" ht="19.149999999999999" customHeight="1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1:14" ht="43.5" x14ac:dyDescent="0.2">
      <c r="A28" s="38">
        <v>1</v>
      </c>
      <c r="B28" s="39" t="s">
        <v>29</v>
      </c>
      <c r="C28" s="40" t="s">
        <v>31</v>
      </c>
      <c r="D28" s="41" t="s">
        <v>30</v>
      </c>
      <c r="E28" s="42"/>
      <c r="F28" s="43">
        <v>17</v>
      </c>
      <c r="G28" s="43">
        <v>59.38</v>
      </c>
      <c r="H28" s="43">
        <v>1009.46</v>
      </c>
      <c r="I28" s="43">
        <v>1009.46</v>
      </c>
      <c r="J28" s="43"/>
      <c r="K28" s="43"/>
      <c r="L28" s="43"/>
      <c r="M28" s="43">
        <v>21.25</v>
      </c>
      <c r="N28" s="43"/>
    </row>
    <row r="29" spans="1:14" outlineLevel="1" x14ac:dyDescent="0.2">
      <c r="A29" s="38"/>
      <c r="B29" s="44"/>
      <c r="C29" s="45" t="s">
        <v>32</v>
      </c>
      <c r="D29" s="46" t="s">
        <v>33</v>
      </c>
      <c r="E29" s="47">
        <v>0.63</v>
      </c>
      <c r="F29" s="48">
        <v>10.71</v>
      </c>
      <c r="G29" s="48">
        <v>94.25</v>
      </c>
      <c r="H29" s="48">
        <v>1009.42</v>
      </c>
      <c r="I29" s="48">
        <v>1009.42</v>
      </c>
      <c r="J29" s="43"/>
      <c r="K29" s="43"/>
      <c r="L29" s="43"/>
      <c r="M29" s="43"/>
      <c r="N29" s="43"/>
    </row>
    <row r="30" spans="1:14" outlineLevel="1" x14ac:dyDescent="0.2">
      <c r="A30" s="38"/>
      <c r="B30" s="44"/>
      <c r="C30" s="45" t="s">
        <v>34</v>
      </c>
      <c r="D30" s="46" t="s">
        <v>33</v>
      </c>
      <c r="E30" s="47">
        <v>0.62</v>
      </c>
      <c r="F30" s="48">
        <v>10.54</v>
      </c>
      <c r="G30" s="43"/>
      <c r="H30" s="43"/>
      <c r="I30" s="43"/>
      <c r="J30" s="43"/>
      <c r="K30" s="43"/>
      <c r="L30" s="43"/>
      <c r="M30" s="43"/>
      <c r="N30" s="43"/>
    </row>
    <row r="31" spans="1:14" ht="43.5" x14ac:dyDescent="0.2">
      <c r="A31" s="38">
        <v>2</v>
      </c>
      <c r="B31" s="39" t="s">
        <v>35</v>
      </c>
      <c r="C31" s="40" t="s">
        <v>37</v>
      </c>
      <c r="D31" s="41" t="s">
        <v>36</v>
      </c>
      <c r="E31" s="42"/>
      <c r="F31" s="43">
        <v>26</v>
      </c>
      <c r="G31" s="43">
        <v>17.91</v>
      </c>
      <c r="H31" s="43">
        <v>465.66</v>
      </c>
      <c r="I31" s="43">
        <v>465.66</v>
      </c>
      <c r="J31" s="43"/>
      <c r="K31" s="43"/>
      <c r="L31" s="43"/>
      <c r="M31" s="43">
        <v>9.6199999999999992</v>
      </c>
      <c r="N31" s="43"/>
    </row>
    <row r="32" spans="1:14" outlineLevel="1" x14ac:dyDescent="0.2">
      <c r="A32" s="38"/>
      <c r="B32" s="44"/>
      <c r="C32" s="45" t="s">
        <v>32</v>
      </c>
      <c r="D32" s="46" t="s">
        <v>33</v>
      </c>
      <c r="E32" s="47">
        <v>0.19</v>
      </c>
      <c r="F32" s="48">
        <v>4.9400000000000004</v>
      </c>
      <c r="G32" s="48">
        <v>94.25</v>
      </c>
      <c r="H32" s="48">
        <v>465.6</v>
      </c>
      <c r="I32" s="48">
        <v>465.6</v>
      </c>
      <c r="J32" s="43"/>
      <c r="K32" s="43"/>
      <c r="L32" s="43"/>
      <c r="M32" s="43"/>
      <c r="N32" s="43"/>
    </row>
    <row r="33" spans="1:14" outlineLevel="1" x14ac:dyDescent="0.2">
      <c r="A33" s="38"/>
      <c r="B33" s="44"/>
      <c r="C33" s="45" t="s">
        <v>34</v>
      </c>
      <c r="D33" s="46" t="s">
        <v>33</v>
      </c>
      <c r="E33" s="47">
        <v>0.18</v>
      </c>
      <c r="F33" s="48">
        <v>4.68</v>
      </c>
      <c r="G33" s="43"/>
      <c r="H33" s="43"/>
      <c r="I33" s="43"/>
      <c r="J33" s="43"/>
      <c r="K33" s="43"/>
      <c r="L33" s="43"/>
      <c r="M33" s="43"/>
      <c r="N33" s="43"/>
    </row>
    <row r="34" spans="1:14" ht="106.5" x14ac:dyDescent="0.2">
      <c r="A34" s="38">
        <v>3</v>
      </c>
      <c r="B34" s="39" t="s">
        <v>35</v>
      </c>
      <c r="C34" s="40" t="s">
        <v>38</v>
      </c>
      <c r="D34" s="41" t="s">
        <v>36</v>
      </c>
      <c r="E34" s="42"/>
      <c r="F34" s="43">
        <v>400</v>
      </c>
      <c r="G34" s="43">
        <v>8.9600000000000009</v>
      </c>
      <c r="H34" s="43">
        <v>3584</v>
      </c>
      <c r="I34" s="43">
        <v>3584</v>
      </c>
      <c r="J34" s="43"/>
      <c r="K34" s="43"/>
      <c r="L34" s="43"/>
      <c r="M34" s="43">
        <v>74</v>
      </c>
      <c r="N34" s="43"/>
    </row>
    <row r="35" spans="1:14" outlineLevel="1" x14ac:dyDescent="0.2">
      <c r="A35" s="38"/>
      <c r="B35" s="44"/>
      <c r="C35" s="45" t="s">
        <v>32</v>
      </c>
      <c r="D35" s="46" t="s">
        <v>33</v>
      </c>
      <c r="E35" s="47">
        <v>9.5000000000000001E-2</v>
      </c>
      <c r="F35" s="48">
        <v>38</v>
      </c>
      <c r="G35" s="48">
        <v>94.25</v>
      </c>
      <c r="H35" s="48">
        <v>3581.5</v>
      </c>
      <c r="I35" s="48">
        <v>3581.5</v>
      </c>
      <c r="J35" s="43"/>
      <c r="K35" s="43"/>
      <c r="L35" s="43"/>
      <c r="M35" s="43"/>
      <c r="N35" s="43"/>
    </row>
    <row r="36" spans="1:14" outlineLevel="1" x14ac:dyDescent="0.2">
      <c r="A36" s="38"/>
      <c r="B36" s="44"/>
      <c r="C36" s="45" t="s">
        <v>34</v>
      </c>
      <c r="D36" s="46" t="s">
        <v>33</v>
      </c>
      <c r="E36" s="47">
        <v>0.09</v>
      </c>
      <c r="F36" s="48">
        <v>36</v>
      </c>
      <c r="G36" s="43"/>
      <c r="H36" s="43"/>
      <c r="I36" s="43"/>
      <c r="J36" s="43"/>
      <c r="K36" s="43"/>
      <c r="L36" s="43"/>
      <c r="M36" s="43"/>
      <c r="N36" s="43"/>
    </row>
    <row r="37" spans="1:14" ht="36" x14ac:dyDescent="0.2">
      <c r="A37" s="38">
        <v>4</v>
      </c>
      <c r="B37" s="39" t="s">
        <v>39</v>
      </c>
      <c r="C37" s="40" t="s">
        <v>40</v>
      </c>
      <c r="D37" s="41" t="s">
        <v>36</v>
      </c>
      <c r="E37" s="42"/>
      <c r="F37" s="43">
        <v>2</v>
      </c>
      <c r="G37" s="43">
        <v>20.74</v>
      </c>
      <c r="H37" s="43">
        <v>41.48</v>
      </c>
      <c r="I37" s="43">
        <v>41.48</v>
      </c>
      <c r="J37" s="43"/>
      <c r="K37" s="43"/>
      <c r="L37" s="43"/>
      <c r="M37" s="43">
        <v>0.86</v>
      </c>
      <c r="N37" s="43"/>
    </row>
    <row r="38" spans="1:14" outlineLevel="1" x14ac:dyDescent="0.2">
      <c r="A38" s="38"/>
      <c r="B38" s="44"/>
      <c r="C38" s="45" t="s">
        <v>32</v>
      </c>
      <c r="D38" s="46" t="s">
        <v>33</v>
      </c>
      <c r="E38" s="47">
        <v>0.22</v>
      </c>
      <c r="F38" s="48">
        <v>0.44</v>
      </c>
      <c r="G38" s="48">
        <v>94.25</v>
      </c>
      <c r="H38" s="48">
        <v>41.47</v>
      </c>
      <c r="I38" s="48">
        <v>41.47</v>
      </c>
      <c r="J38" s="43"/>
      <c r="K38" s="43"/>
      <c r="L38" s="43"/>
      <c r="M38" s="43"/>
      <c r="N38" s="43"/>
    </row>
    <row r="39" spans="1:14" outlineLevel="1" x14ac:dyDescent="0.2">
      <c r="A39" s="38"/>
      <c r="B39" s="44"/>
      <c r="C39" s="45" t="s">
        <v>34</v>
      </c>
      <c r="D39" s="46" t="s">
        <v>33</v>
      </c>
      <c r="E39" s="47">
        <v>0.21</v>
      </c>
      <c r="F39" s="48">
        <v>0.42</v>
      </c>
      <c r="G39" s="43"/>
      <c r="H39" s="43"/>
      <c r="I39" s="43"/>
      <c r="J39" s="43"/>
      <c r="K39" s="43"/>
      <c r="L39" s="43"/>
      <c r="M39" s="43"/>
      <c r="N39" s="43"/>
    </row>
    <row r="40" spans="1:14" ht="67.5" x14ac:dyDescent="0.2">
      <c r="A40" s="38">
        <v>5</v>
      </c>
      <c r="B40" s="39" t="s">
        <v>41</v>
      </c>
      <c r="C40" s="40" t="s">
        <v>43</v>
      </c>
      <c r="D40" s="41" t="s">
        <v>42</v>
      </c>
      <c r="E40" s="42"/>
      <c r="F40" s="43">
        <v>2</v>
      </c>
      <c r="G40" s="43">
        <v>43.36</v>
      </c>
      <c r="H40" s="43">
        <v>86.72</v>
      </c>
      <c r="I40" s="43">
        <v>86.72</v>
      </c>
      <c r="J40" s="43"/>
      <c r="K40" s="43"/>
      <c r="L40" s="43"/>
      <c r="M40" s="43">
        <v>1.84</v>
      </c>
      <c r="N40" s="43"/>
    </row>
    <row r="41" spans="1:14" outlineLevel="1" x14ac:dyDescent="0.2">
      <c r="A41" s="38"/>
      <c r="B41" s="44"/>
      <c r="C41" s="45" t="s">
        <v>32</v>
      </c>
      <c r="D41" s="46" t="s">
        <v>33</v>
      </c>
      <c r="E41" s="47">
        <v>0.46</v>
      </c>
      <c r="F41" s="48">
        <v>0.92</v>
      </c>
      <c r="G41" s="48">
        <v>94.25</v>
      </c>
      <c r="H41" s="48">
        <v>86.71</v>
      </c>
      <c r="I41" s="48">
        <v>86.71</v>
      </c>
      <c r="J41" s="43"/>
      <c r="K41" s="43"/>
      <c r="L41" s="43"/>
      <c r="M41" s="43"/>
      <c r="N41" s="43"/>
    </row>
    <row r="42" spans="1:14" outlineLevel="1" x14ac:dyDescent="0.2">
      <c r="A42" s="38"/>
      <c r="B42" s="44"/>
      <c r="C42" s="45" t="s">
        <v>34</v>
      </c>
      <c r="D42" s="46" t="s">
        <v>33</v>
      </c>
      <c r="E42" s="47">
        <v>0.46</v>
      </c>
      <c r="F42" s="48">
        <v>0.92</v>
      </c>
      <c r="G42" s="43"/>
      <c r="H42" s="43"/>
      <c r="I42" s="43"/>
      <c r="J42" s="43"/>
      <c r="K42" s="43"/>
      <c r="L42" s="43"/>
      <c r="M42" s="43"/>
      <c r="N42" s="43"/>
    </row>
    <row r="43" spans="1:14" ht="106.5" x14ac:dyDescent="0.2">
      <c r="A43" s="38">
        <v>6</v>
      </c>
      <c r="B43" s="39" t="s">
        <v>39</v>
      </c>
      <c r="C43" s="40" t="s">
        <v>44</v>
      </c>
      <c r="D43" s="41" t="s">
        <v>36</v>
      </c>
      <c r="E43" s="42"/>
      <c r="F43" s="43">
        <v>100</v>
      </c>
      <c r="G43" s="43">
        <v>10.37</v>
      </c>
      <c r="H43" s="43">
        <v>1037</v>
      </c>
      <c r="I43" s="43">
        <v>1037</v>
      </c>
      <c r="J43" s="43"/>
      <c r="K43" s="43"/>
      <c r="L43" s="43"/>
      <c r="M43" s="43">
        <v>21.5</v>
      </c>
      <c r="N43" s="43"/>
    </row>
    <row r="44" spans="1:14" outlineLevel="1" x14ac:dyDescent="0.2">
      <c r="A44" s="38"/>
      <c r="B44" s="44"/>
      <c r="C44" s="45" t="s">
        <v>32</v>
      </c>
      <c r="D44" s="46" t="s">
        <v>33</v>
      </c>
      <c r="E44" s="47">
        <v>0.11</v>
      </c>
      <c r="F44" s="48">
        <v>11</v>
      </c>
      <c r="G44" s="48">
        <v>94.25</v>
      </c>
      <c r="H44" s="48">
        <v>1036.75</v>
      </c>
      <c r="I44" s="48">
        <v>1036.75</v>
      </c>
      <c r="J44" s="43"/>
      <c r="K44" s="43"/>
      <c r="L44" s="43"/>
      <c r="M44" s="43"/>
      <c r="N44" s="43"/>
    </row>
    <row r="45" spans="1:14" outlineLevel="1" x14ac:dyDescent="0.2">
      <c r="A45" s="38"/>
      <c r="B45" s="44"/>
      <c r="C45" s="45" t="s">
        <v>34</v>
      </c>
      <c r="D45" s="46" t="s">
        <v>33</v>
      </c>
      <c r="E45" s="47">
        <v>0.105</v>
      </c>
      <c r="F45" s="48">
        <v>10.5</v>
      </c>
      <c r="G45" s="43"/>
      <c r="H45" s="43"/>
      <c r="I45" s="43"/>
      <c r="J45" s="43"/>
      <c r="K45" s="43"/>
      <c r="L45" s="43"/>
      <c r="M45" s="43"/>
      <c r="N45" s="43"/>
    </row>
    <row r="46" spans="1:14" ht="31.5" x14ac:dyDescent="0.2">
      <c r="A46" s="38">
        <v>7</v>
      </c>
      <c r="B46" s="39" t="s">
        <v>45</v>
      </c>
      <c r="C46" s="40" t="s">
        <v>47</v>
      </c>
      <c r="D46" s="41" t="s">
        <v>46</v>
      </c>
      <c r="E46" s="42"/>
      <c r="F46" s="43">
        <v>16</v>
      </c>
      <c r="G46" s="43">
        <v>16.02</v>
      </c>
      <c r="H46" s="43">
        <v>256.32</v>
      </c>
      <c r="I46" s="43">
        <v>256.32</v>
      </c>
      <c r="J46" s="43"/>
      <c r="K46" s="43"/>
      <c r="L46" s="43"/>
      <c r="M46" s="43">
        <v>5.28</v>
      </c>
      <c r="N46" s="43"/>
    </row>
    <row r="47" spans="1:14" outlineLevel="1" x14ac:dyDescent="0.2">
      <c r="A47" s="38"/>
      <c r="B47" s="44"/>
      <c r="C47" s="45" t="s">
        <v>32</v>
      </c>
      <c r="D47" s="46" t="s">
        <v>33</v>
      </c>
      <c r="E47" s="47">
        <v>0.17</v>
      </c>
      <c r="F47" s="48">
        <v>2.72</v>
      </c>
      <c r="G47" s="48">
        <v>94.25</v>
      </c>
      <c r="H47" s="48">
        <v>256.36</v>
      </c>
      <c r="I47" s="48">
        <v>256.36</v>
      </c>
      <c r="J47" s="43"/>
      <c r="K47" s="43"/>
      <c r="L47" s="43"/>
      <c r="M47" s="43"/>
      <c r="N47" s="43"/>
    </row>
    <row r="48" spans="1:14" outlineLevel="1" x14ac:dyDescent="0.2">
      <c r="A48" s="38"/>
      <c r="B48" s="44"/>
      <c r="C48" s="45" t="s">
        <v>34</v>
      </c>
      <c r="D48" s="46" t="s">
        <v>33</v>
      </c>
      <c r="E48" s="47">
        <v>0.16</v>
      </c>
      <c r="F48" s="48">
        <v>2.56</v>
      </c>
      <c r="G48" s="43"/>
      <c r="H48" s="43"/>
      <c r="I48" s="43"/>
      <c r="J48" s="43"/>
      <c r="K48" s="43"/>
      <c r="L48" s="43"/>
      <c r="M48" s="43"/>
      <c r="N48" s="43"/>
    </row>
    <row r="49" spans="1:14" ht="43.5" x14ac:dyDescent="0.2">
      <c r="A49" s="38">
        <v>8</v>
      </c>
      <c r="B49" s="39" t="s">
        <v>48</v>
      </c>
      <c r="C49" s="40" t="s">
        <v>49</v>
      </c>
      <c r="D49" s="41" t="s">
        <v>42</v>
      </c>
      <c r="E49" s="42"/>
      <c r="F49" s="43">
        <v>10</v>
      </c>
      <c r="G49" s="43">
        <v>26.39</v>
      </c>
      <c r="H49" s="43">
        <v>263.89999999999998</v>
      </c>
      <c r="I49" s="43">
        <v>263.89999999999998</v>
      </c>
      <c r="J49" s="43"/>
      <c r="K49" s="43"/>
      <c r="L49" s="43"/>
      <c r="M49" s="43">
        <v>5.5</v>
      </c>
      <c r="N49" s="43"/>
    </row>
    <row r="50" spans="1:14" outlineLevel="1" x14ac:dyDescent="0.2">
      <c r="A50" s="38"/>
      <c r="B50" s="44"/>
      <c r="C50" s="45" t="s">
        <v>32</v>
      </c>
      <c r="D50" s="46" t="s">
        <v>33</v>
      </c>
      <c r="E50" s="47">
        <v>0.28000000000000003</v>
      </c>
      <c r="F50" s="48">
        <v>2.8</v>
      </c>
      <c r="G50" s="48">
        <v>94.25</v>
      </c>
      <c r="H50" s="48">
        <v>263.89999999999998</v>
      </c>
      <c r="I50" s="48">
        <v>263.89999999999998</v>
      </c>
      <c r="J50" s="43"/>
      <c r="K50" s="43"/>
      <c r="L50" s="43"/>
      <c r="M50" s="43"/>
      <c r="N50" s="43"/>
    </row>
    <row r="51" spans="1:14" outlineLevel="1" x14ac:dyDescent="0.2">
      <c r="A51" s="38"/>
      <c r="B51" s="44"/>
      <c r="C51" s="45" t="s">
        <v>34</v>
      </c>
      <c r="D51" s="46" t="s">
        <v>33</v>
      </c>
      <c r="E51" s="47">
        <v>0.27</v>
      </c>
      <c r="F51" s="48">
        <v>2.7</v>
      </c>
      <c r="G51" s="43"/>
      <c r="H51" s="43"/>
      <c r="I51" s="43"/>
      <c r="J51" s="43"/>
      <c r="K51" s="43"/>
      <c r="L51" s="43"/>
      <c r="M51" s="43"/>
      <c r="N51" s="43"/>
    </row>
    <row r="52" spans="1:14" ht="31.5" x14ac:dyDescent="0.2">
      <c r="A52" s="38">
        <v>9</v>
      </c>
      <c r="B52" s="39" t="s">
        <v>50</v>
      </c>
      <c r="C52" s="40" t="s">
        <v>51</v>
      </c>
      <c r="D52" s="41" t="s">
        <v>46</v>
      </c>
      <c r="E52" s="42"/>
      <c r="F52" s="43">
        <v>1</v>
      </c>
      <c r="G52" s="43">
        <v>112.16</v>
      </c>
      <c r="H52" s="43">
        <v>112.16</v>
      </c>
      <c r="I52" s="43">
        <v>112.16</v>
      </c>
      <c r="J52" s="43"/>
      <c r="K52" s="43"/>
      <c r="L52" s="43"/>
      <c r="M52" s="43">
        <v>2.37</v>
      </c>
      <c r="N52" s="43"/>
    </row>
    <row r="53" spans="1:14" outlineLevel="1" x14ac:dyDescent="0.2">
      <c r="A53" s="38"/>
      <c r="B53" s="44"/>
      <c r="C53" s="45" t="s">
        <v>32</v>
      </c>
      <c r="D53" s="46" t="s">
        <v>33</v>
      </c>
      <c r="E53" s="47">
        <v>1.19</v>
      </c>
      <c r="F53" s="48">
        <v>1.19</v>
      </c>
      <c r="G53" s="48">
        <v>94.25</v>
      </c>
      <c r="H53" s="48">
        <v>112.16</v>
      </c>
      <c r="I53" s="48">
        <v>112.16</v>
      </c>
      <c r="J53" s="43"/>
      <c r="K53" s="43"/>
      <c r="L53" s="43"/>
      <c r="M53" s="43"/>
      <c r="N53" s="43"/>
    </row>
    <row r="54" spans="1:14" outlineLevel="1" x14ac:dyDescent="0.2">
      <c r="A54" s="38"/>
      <c r="B54" s="44"/>
      <c r="C54" s="45" t="s">
        <v>34</v>
      </c>
      <c r="D54" s="46" t="s">
        <v>33</v>
      </c>
      <c r="E54" s="47">
        <v>1.18</v>
      </c>
      <c r="F54" s="48">
        <v>1.18</v>
      </c>
      <c r="G54" s="43"/>
      <c r="H54" s="43"/>
      <c r="I54" s="43"/>
      <c r="J54" s="43"/>
      <c r="K54" s="43"/>
      <c r="L54" s="43"/>
      <c r="M54" s="43"/>
      <c r="N54" s="43"/>
    </row>
    <row r="55" spans="1:14" ht="43.5" x14ac:dyDescent="0.2">
      <c r="A55" s="38">
        <v>10</v>
      </c>
      <c r="B55" s="39" t="s">
        <v>52</v>
      </c>
      <c r="C55" s="40" t="s">
        <v>53</v>
      </c>
      <c r="D55" s="41" t="s">
        <v>46</v>
      </c>
      <c r="E55" s="42"/>
      <c r="F55" s="43">
        <v>2</v>
      </c>
      <c r="G55" s="43">
        <v>103.68</v>
      </c>
      <c r="H55" s="43">
        <v>207.36</v>
      </c>
      <c r="I55" s="43">
        <v>207.36</v>
      </c>
      <c r="J55" s="43"/>
      <c r="K55" s="43"/>
      <c r="L55" s="43"/>
      <c r="M55" s="43">
        <v>4.4000000000000004</v>
      </c>
      <c r="N55" s="43"/>
    </row>
    <row r="56" spans="1:14" outlineLevel="1" x14ac:dyDescent="0.2">
      <c r="A56" s="38"/>
      <c r="B56" s="44"/>
      <c r="C56" s="45" t="s">
        <v>32</v>
      </c>
      <c r="D56" s="46" t="s">
        <v>33</v>
      </c>
      <c r="E56" s="47">
        <v>1.1000000000000001</v>
      </c>
      <c r="F56" s="48">
        <v>2.2000000000000002</v>
      </c>
      <c r="G56" s="48">
        <v>94.25</v>
      </c>
      <c r="H56" s="48">
        <v>207.35</v>
      </c>
      <c r="I56" s="48">
        <v>207.35</v>
      </c>
      <c r="J56" s="43"/>
      <c r="K56" s="43"/>
      <c r="L56" s="43"/>
      <c r="M56" s="43"/>
      <c r="N56" s="43"/>
    </row>
    <row r="57" spans="1:14" outlineLevel="1" x14ac:dyDescent="0.2">
      <c r="A57" s="38"/>
      <c r="B57" s="44"/>
      <c r="C57" s="45" t="s">
        <v>34</v>
      </c>
      <c r="D57" s="46" t="s">
        <v>33</v>
      </c>
      <c r="E57" s="47">
        <v>1.1000000000000001</v>
      </c>
      <c r="F57" s="48">
        <v>2.2000000000000002</v>
      </c>
      <c r="G57" s="43"/>
      <c r="H57" s="43"/>
      <c r="I57" s="43"/>
      <c r="J57" s="43"/>
      <c r="K57" s="43"/>
      <c r="L57" s="43"/>
      <c r="M57" s="43"/>
      <c r="N57" s="43"/>
    </row>
    <row r="58" spans="1:14" ht="55.5" x14ac:dyDescent="0.2">
      <c r="A58" s="38">
        <v>11</v>
      </c>
      <c r="B58" s="39" t="s">
        <v>54</v>
      </c>
      <c r="C58" s="40" t="s">
        <v>55</v>
      </c>
      <c r="D58" s="41" t="s">
        <v>46</v>
      </c>
      <c r="E58" s="42"/>
      <c r="F58" s="43">
        <v>2</v>
      </c>
      <c r="G58" s="43">
        <v>12.25</v>
      </c>
      <c r="H58" s="43">
        <v>24.5</v>
      </c>
      <c r="I58" s="43">
        <v>24.5</v>
      </c>
      <c r="J58" s="43"/>
      <c r="K58" s="43"/>
      <c r="L58" s="43"/>
      <c r="M58" s="43">
        <v>0.5</v>
      </c>
      <c r="N58" s="43"/>
    </row>
    <row r="59" spans="1:14" outlineLevel="1" x14ac:dyDescent="0.2">
      <c r="A59" s="38"/>
      <c r="B59" s="44"/>
      <c r="C59" s="45" t="s">
        <v>32</v>
      </c>
      <c r="D59" s="46" t="s">
        <v>33</v>
      </c>
      <c r="E59" s="47">
        <v>0.13</v>
      </c>
      <c r="F59" s="48">
        <v>0.26</v>
      </c>
      <c r="G59" s="48">
        <v>94.25</v>
      </c>
      <c r="H59" s="48">
        <v>24.51</v>
      </c>
      <c r="I59" s="48">
        <v>24.51</v>
      </c>
      <c r="J59" s="43"/>
      <c r="K59" s="43"/>
      <c r="L59" s="43"/>
      <c r="M59" s="43"/>
      <c r="N59" s="43"/>
    </row>
    <row r="60" spans="1:14" outlineLevel="1" x14ac:dyDescent="0.2">
      <c r="A60" s="38"/>
      <c r="B60" s="44"/>
      <c r="C60" s="45" t="s">
        <v>34</v>
      </c>
      <c r="D60" s="46" t="s">
        <v>33</v>
      </c>
      <c r="E60" s="47">
        <v>0.12</v>
      </c>
      <c r="F60" s="48">
        <v>0.24</v>
      </c>
      <c r="G60" s="43"/>
      <c r="H60" s="43"/>
      <c r="I60" s="43"/>
      <c r="J60" s="43"/>
      <c r="K60" s="43"/>
      <c r="L60" s="43"/>
      <c r="M60" s="43"/>
      <c r="N60" s="43"/>
    </row>
    <row r="61" spans="1:14" ht="31.5" x14ac:dyDescent="0.2">
      <c r="A61" s="38">
        <v>12</v>
      </c>
      <c r="B61" s="39" t="s">
        <v>56</v>
      </c>
      <c r="C61" s="40" t="s">
        <v>57</v>
      </c>
      <c r="D61" s="41" t="s">
        <v>46</v>
      </c>
      <c r="E61" s="42"/>
      <c r="F61" s="43">
        <v>2</v>
      </c>
      <c r="G61" s="43">
        <v>112.16</v>
      </c>
      <c r="H61" s="43">
        <v>224.32</v>
      </c>
      <c r="I61" s="43">
        <v>224.32</v>
      </c>
      <c r="J61" s="43"/>
      <c r="K61" s="43"/>
      <c r="L61" s="43"/>
      <c r="M61" s="43">
        <v>4.74</v>
      </c>
      <c r="N61" s="43"/>
    </row>
    <row r="62" spans="1:14" outlineLevel="1" x14ac:dyDescent="0.2">
      <c r="A62" s="38"/>
      <c r="B62" s="44"/>
      <c r="C62" s="45" t="s">
        <v>32</v>
      </c>
      <c r="D62" s="46" t="s">
        <v>33</v>
      </c>
      <c r="E62" s="47">
        <v>1.19</v>
      </c>
      <c r="F62" s="48">
        <v>2.38</v>
      </c>
      <c r="G62" s="48">
        <v>94.25</v>
      </c>
      <c r="H62" s="48">
        <v>224.32</v>
      </c>
      <c r="I62" s="48">
        <v>224.32</v>
      </c>
      <c r="J62" s="43"/>
      <c r="K62" s="43"/>
      <c r="L62" s="43"/>
      <c r="M62" s="43"/>
      <c r="N62" s="43"/>
    </row>
    <row r="63" spans="1:14" outlineLevel="1" x14ac:dyDescent="0.2">
      <c r="A63" s="38"/>
      <c r="B63" s="44"/>
      <c r="C63" s="45" t="s">
        <v>34</v>
      </c>
      <c r="D63" s="46" t="s">
        <v>33</v>
      </c>
      <c r="E63" s="47">
        <v>1.18</v>
      </c>
      <c r="F63" s="48">
        <v>2.36</v>
      </c>
      <c r="G63" s="43"/>
      <c r="H63" s="43"/>
      <c r="I63" s="43"/>
      <c r="J63" s="43"/>
      <c r="K63" s="43"/>
      <c r="L63" s="43"/>
      <c r="M63" s="43"/>
      <c r="N63" s="43"/>
    </row>
    <row r="64" spans="1:14" ht="43.5" x14ac:dyDescent="0.2">
      <c r="A64" s="38">
        <v>13</v>
      </c>
      <c r="B64" s="39" t="s">
        <v>58</v>
      </c>
      <c r="C64" s="40" t="s">
        <v>59</v>
      </c>
      <c r="D64" s="41" t="s">
        <v>46</v>
      </c>
      <c r="E64" s="42"/>
      <c r="F64" s="43">
        <v>2</v>
      </c>
      <c r="G64" s="43">
        <v>41.47</v>
      </c>
      <c r="H64" s="43">
        <v>82.94</v>
      </c>
      <c r="I64" s="43">
        <v>82.94</v>
      </c>
      <c r="J64" s="43"/>
      <c r="K64" s="43"/>
      <c r="L64" s="43"/>
      <c r="M64" s="43">
        <v>1.62</v>
      </c>
      <c r="N64" s="43"/>
    </row>
    <row r="65" spans="1:14" outlineLevel="1" x14ac:dyDescent="0.2">
      <c r="A65" s="38"/>
      <c r="B65" s="44"/>
      <c r="C65" s="45" t="s">
        <v>32</v>
      </c>
      <c r="D65" s="46" t="s">
        <v>33</v>
      </c>
      <c r="E65" s="47">
        <v>0.44</v>
      </c>
      <c r="F65" s="48">
        <v>0.88</v>
      </c>
      <c r="G65" s="48">
        <v>94.25</v>
      </c>
      <c r="H65" s="48">
        <v>82.94</v>
      </c>
      <c r="I65" s="48">
        <v>82.94</v>
      </c>
      <c r="J65" s="43"/>
      <c r="K65" s="43"/>
      <c r="L65" s="43"/>
      <c r="M65" s="43"/>
      <c r="N65" s="43"/>
    </row>
    <row r="66" spans="1:14" outlineLevel="1" x14ac:dyDescent="0.2">
      <c r="A66" s="38"/>
      <c r="B66" s="44"/>
      <c r="C66" s="45" t="s">
        <v>34</v>
      </c>
      <c r="D66" s="46" t="s">
        <v>33</v>
      </c>
      <c r="E66" s="47">
        <v>0.37</v>
      </c>
      <c r="F66" s="48">
        <v>0.74</v>
      </c>
      <c r="G66" s="43"/>
      <c r="H66" s="43"/>
      <c r="I66" s="43"/>
      <c r="J66" s="43"/>
      <c r="K66" s="43"/>
      <c r="L66" s="43"/>
      <c r="M66" s="43"/>
      <c r="N66" s="43"/>
    </row>
    <row r="67" spans="1:14" ht="43.5" x14ac:dyDescent="0.2">
      <c r="A67" s="38">
        <v>14</v>
      </c>
      <c r="B67" s="39" t="s">
        <v>58</v>
      </c>
      <c r="C67" s="40" t="s">
        <v>60</v>
      </c>
      <c r="D67" s="41" t="s">
        <v>46</v>
      </c>
      <c r="E67" s="42"/>
      <c r="F67" s="43">
        <v>15</v>
      </c>
      <c r="G67" s="43">
        <v>41.47</v>
      </c>
      <c r="H67" s="43">
        <v>622.04999999999995</v>
      </c>
      <c r="I67" s="43">
        <v>622.04999999999995</v>
      </c>
      <c r="J67" s="43"/>
      <c r="K67" s="43"/>
      <c r="L67" s="43"/>
      <c r="M67" s="43">
        <v>12.15</v>
      </c>
      <c r="N67" s="43"/>
    </row>
    <row r="68" spans="1:14" outlineLevel="1" x14ac:dyDescent="0.2">
      <c r="A68" s="38"/>
      <c r="B68" s="44"/>
      <c r="C68" s="45" t="s">
        <v>32</v>
      </c>
      <c r="D68" s="46" t="s">
        <v>33</v>
      </c>
      <c r="E68" s="47">
        <v>0.44</v>
      </c>
      <c r="F68" s="48">
        <v>6.6</v>
      </c>
      <c r="G68" s="48">
        <v>94.25</v>
      </c>
      <c r="H68" s="48">
        <v>622.04999999999995</v>
      </c>
      <c r="I68" s="48">
        <v>622.04999999999995</v>
      </c>
      <c r="J68" s="43"/>
      <c r="K68" s="43"/>
      <c r="L68" s="43"/>
      <c r="M68" s="43"/>
      <c r="N68" s="43"/>
    </row>
    <row r="69" spans="1:14" outlineLevel="1" x14ac:dyDescent="0.2">
      <c r="A69" s="38"/>
      <c r="B69" s="44"/>
      <c r="C69" s="45" t="s">
        <v>34</v>
      </c>
      <c r="D69" s="46" t="s">
        <v>33</v>
      </c>
      <c r="E69" s="47">
        <v>0.37</v>
      </c>
      <c r="F69" s="48">
        <v>5.55</v>
      </c>
      <c r="G69" s="43"/>
      <c r="H69" s="43"/>
      <c r="I69" s="43"/>
      <c r="J69" s="43"/>
      <c r="K69" s="43"/>
      <c r="L69" s="43"/>
      <c r="M69" s="43"/>
      <c r="N69" s="43"/>
    </row>
    <row r="70" spans="1:14" x14ac:dyDescent="0.2">
      <c r="A70" s="55" t="s">
        <v>61</v>
      </c>
      <c r="B70" s="56"/>
      <c r="C70" s="56"/>
      <c r="D70" s="56"/>
      <c r="E70" s="56"/>
      <c r="F70" s="56"/>
      <c r="G70" s="56"/>
      <c r="H70" s="52">
        <v>8017.87</v>
      </c>
      <c r="I70" s="52">
        <v>8017.87</v>
      </c>
      <c r="J70" s="43"/>
      <c r="K70" s="43"/>
      <c r="L70" s="43"/>
      <c r="M70" s="52">
        <v>165.63</v>
      </c>
      <c r="N70" s="43"/>
    </row>
    <row r="71" spans="1:14" x14ac:dyDescent="0.2">
      <c r="A71" s="55" t="s">
        <v>62</v>
      </c>
      <c r="B71" s="56"/>
      <c r="C71" s="56"/>
      <c r="D71" s="56"/>
      <c r="E71" s="56"/>
      <c r="F71" s="56"/>
      <c r="G71" s="56"/>
      <c r="H71" s="52">
        <v>8098.05</v>
      </c>
      <c r="I71" s="52">
        <v>8098.05</v>
      </c>
      <c r="J71" s="43"/>
      <c r="K71" s="43"/>
      <c r="L71" s="43"/>
      <c r="M71" s="52">
        <v>165.63</v>
      </c>
      <c r="N71" s="43"/>
    </row>
    <row r="72" spans="1:14" x14ac:dyDescent="0.2">
      <c r="A72" s="55" t="s">
        <v>63</v>
      </c>
      <c r="B72" s="56"/>
      <c r="C72" s="56"/>
      <c r="D72" s="56"/>
      <c r="E72" s="56"/>
      <c r="F72" s="56"/>
      <c r="G72" s="56"/>
      <c r="H72" s="43"/>
      <c r="I72" s="43"/>
      <c r="J72" s="43"/>
      <c r="K72" s="43"/>
      <c r="L72" s="43"/>
      <c r="M72" s="43"/>
      <c r="N72" s="43"/>
    </row>
    <row r="73" spans="1:14" ht="26.1" customHeight="1" x14ac:dyDescent="0.2">
      <c r="A73" s="55" t="s">
        <v>64</v>
      </c>
      <c r="B73" s="56"/>
      <c r="C73" s="56"/>
      <c r="D73" s="56"/>
      <c r="E73" s="56"/>
      <c r="F73" s="56"/>
      <c r="G73" s="56"/>
      <c r="H73" s="52">
        <v>80.180000000000007</v>
      </c>
      <c r="I73" s="52">
        <v>80.180000000000007</v>
      </c>
      <c r="J73" s="43"/>
      <c r="K73" s="43"/>
      <c r="L73" s="43"/>
      <c r="M73" s="43"/>
      <c r="N73" s="43"/>
    </row>
    <row r="74" spans="1:14" x14ac:dyDescent="0.2">
      <c r="A74" s="55" t="s">
        <v>65</v>
      </c>
      <c r="B74" s="56"/>
      <c r="C74" s="56"/>
      <c r="D74" s="56"/>
      <c r="E74" s="56"/>
      <c r="F74" s="56"/>
      <c r="G74" s="56"/>
      <c r="H74" s="52">
        <v>3239.22</v>
      </c>
      <c r="I74" s="43"/>
      <c r="J74" s="43"/>
      <c r="K74" s="43"/>
      <c r="L74" s="43"/>
      <c r="M74" s="43"/>
      <c r="N74" s="43"/>
    </row>
    <row r="75" spans="1:14" x14ac:dyDescent="0.2">
      <c r="A75" s="55" t="s">
        <v>63</v>
      </c>
      <c r="B75" s="56"/>
      <c r="C75" s="56"/>
      <c r="D75" s="56"/>
      <c r="E75" s="56"/>
      <c r="F75" s="56"/>
      <c r="G75" s="56"/>
      <c r="H75" s="43"/>
      <c r="I75" s="43"/>
      <c r="J75" s="43"/>
      <c r="K75" s="43"/>
      <c r="L75" s="43"/>
      <c r="M75" s="43"/>
      <c r="N75" s="43"/>
    </row>
    <row r="76" spans="1:14" x14ac:dyDescent="0.2">
      <c r="A76" s="55" t="s">
        <v>66</v>
      </c>
      <c r="B76" s="56"/>
      <c r="C76" s="56"/>
      <c r="D76" s="56"/>
      <c r="E76" s="56"/>
      <c r="F76" s="56"/>
      <c r="G76" s="56"/>
      <c r="H76" s="52">
        <v>3239.22</v>
      </c>
      <c r="I76" s="43"/>
      <c r="J76" s="43"/>
      <c r="K76" s="43"/>
      <c r="L76" s="43"/>
      <c r="M76" s="43"/>
      <c r="N76" s="43"/>
    </row>
    <row r="77" spans="1:14" x14ac:dyDescent="0.2">
      <c r="A77" s="55" t="s">
        <v>67</v>
      </c>
      <c r="B77" s="56"/>
      <c r="C77" s="56"/>
      <c r="D77" s="56"/>
      <c r="E77" s="56"/>
      <c r="F77" s="56"/>
      <c r="G77" s="56"/>
      <c r="H77" s="52">
        <v>1214.71</v>
      </c>
      <c r="I77" s="43"/>
      <c r="J77" s="43"/>
      <c r="K77" s="43"/>
      <c r="L77" s="43"/>
      <c r="M77" s="43"/>
      <c r="N77" s="43"/>
    </row>
    <row r="78" spans="1:14" x14ac:dyDescent="0.2">
      <c r="A78" s="55" t="s">
        <v>63</v>
      </c>
      <c r="B78" s="56"/>
      <c r="C78" s="56"/>
      <c r="D78" s="56"/>
      <c r="E78" s="56"/>
      <c r="F78" s="56"/>
      <c r="G78" s="56"/>
      <c r="H78" s="43"/>
      <c r="I78" s="43"/>
      <c r="J78" s="43"/>
      <c r="K78" s="43"/>
      <c r="L78" s="43"/>
      <c r="M78" s="43"/>
      <c r="N78" s="43"/>
    </row>
    <row r="79" spans="1:14" x14ac:dyDescent="0.2">
      <c r="A79" s="55" t="s">
        <v>68</v>
      </c>
      <c r="B79" s="56"/>
      <c r="C79" s="56"/>
      <c r="D79" s="56"/>
      <c r="E79" s="56"/>
      <c r="F79" s="56"/>
      <c r="G79" s="56"/>
      <c r="H79" s="52">
        <v>1214.71</v>
      </c>
      <c r="I79" s="43"/>
      <c r="J79" s="43"/>
      <c r="K79" s="43"/>
      <c r="L79" s="43"/>
      <c r="M79" s="43"/>
      <c r="N79" s="43"/>
    </row>
    <row r="80" spans="1:14" x14ac:dyDescent="0.2">
      <c r="A80" s="64" t="s">
        <v>69</v>
      </c>
      <c r="B80" s="56"/>
      <c r="C80" s="56"/>
      <c r="D80" s="56"/>
      <c r="E80" s="56"/>
      <c r="F80" s="56"/>
      <c r="G80" s="56"/>
      <c r="H80" s="43"/>
      <c r="I80" s="43"/>
      <c r="J80" s="43"/>
      <c r="K80" s="43"/>
      <c r="L80" s="43"/>
      <c r="M80" s="43"/>
      <c r="N80" s="43"/>
    </row>
    <row r="81" spans="1:14" x14ac:dyDescent="0.2">
      <c r="A81" s="55" t="s">
        <v>70</v>
      </c>
      <c r="B81" s="56"/>
      <c r="C81" s="56"/>
      <c r="D81" s="56"/>
      <c r="E81" s="56"/>
      <c r="F81" s="56"/>
      <c r="G81" s="56"/>
      <c r="H81" s="52">
        <v>12551.98</v>
      </c>
      <c r="I81" s="43"/>
      <c r="J81" s="43"/>
      <c r="K81" s="43"/>
      <c r="L81" s="43"/>
      <c r="M81" s="52">
        <v>165.63</v>
      </c>
      <c r="N81" s="43"/>
    </row>
    <row r="82" spans="1:14" x14ac:dyDescent="0.2">
      <c r="A82" s="55" t="s">
        <v>71</v>
      </c>
      <c r="B82" s="56"/>
      <c r="C82" s="56"/>
      <c r="D82" s="56"/>
      <c r="E82" s="56"/>
      <c r="F82" s="56"/>
      <c r="G82" s="56"/>
      <c r="H82" s="52">
        <v>12551.98</v>
      </c>
      <c r="I82" s="43"/>
      <c r="J82" s="43"/>
      <c r="K82" s="43"/>
      <c r="L82" s="43"/>
      <c r="M82" s="52">
        <v>165.63</v>
      </c>
      <c r="N82" s="43"/>
    </row>
    <row r="83" spans="1:14" x14ac:dyDescent="0.2">
      <c r="A83" s="55" t="s">
        <v>72</v>
      </c>
      <c r="B83" s="56"/>
      <c r="C83" s="56"/>
      <c r="D83" s="56"/>
      <c r="E83" s="56"/>
      <c r="F83" s="56"/>
      <c r="G83" s="56"/>
      <c r="H83" s="43"/>
      <c r="I83" s="43"/>
      <c r="J83" s="43"/>
      <c r="K83" s="43"/>
      <c r="L83" s="43"/>
      <c r="M83" s="43"/>
      <c r="N83" s="43"/>
    </row>
    <row r="84" spans="1:14" x14ac:dyDescent="0.2">
      <c r="A84" s="55" t="s">
        <v>73</v>
      </c>
      <c r="B84" s="56"/>
      <c r="C84" s="56"/>
      <c r="D84" s="56"/>
      <c r="E84" s="56"/>
      <c r="F84" s="56"/>
      <c r="G84" s="56"/>
      <c r="H84" s="52">
        <v>8098.05</v>
      </c>
      <c r="I84" s="43"/>
      <c r="J84" s="43"/>
      <c r="K84" s="43"/>
      <c r="L84" s="43"/>
      <c r="M84" s="43"/>
      <c r="N84" s="43"/>
    </row>
    <row r="85" spans="1:14" x14ac:dyDescent="0.2">
      <c r="A85" s="55" t="s">
        <v>74</v>
      </c>
      <c r="B85" s="56"/>
      <c r="C85" s="56"/>
      <c r="D85" s="56"/>
      <c r="E85" s="56"/>
      <c r="F85" s="56"/>
      <c r="G85" s="56"/>
      <c r="H85" s="52">
        <v>3239.22</v>
      </c>
      <c r="I85" s="43"/>
      <c r="J85" s="43"/>
      <c r="K85" s="43"/>
      <c r="L85" s="43"/>
      <c r="M85" s="43"/>
      <c r="N85" s="43"/>
    </row>
    <row r="86" spans="1:14" x14ac:dyDescent="0.2">
      <c r="A86" s="55" t="s">
        <v>75</v>
      </c>
      <c r="B86" s="56"/>
      <c r="C86" s="56"/>
      <c r="D86" s="56"/>
      <c r="E86" s="56"/>
      <c r="F86" s="56"/>
      <c r="G86" s="56"/>
      <c r="H86" s="52">
        <v>1214.71</v>
      </c>
      <c r="I86" s="43"/>
      <c r="J86" s="43"/>
      <c r="K86" s="43"/>
      <c r="L86" s="43"/>
      <c r="M86" s="43"/>
      <c r="N86" s="43"/>
    </row>
    <row r="87" spans="1:14" x14ac:dyDescent="0.2">
      <c r="A87" s="55" t="s">
        <v>90</v>
      </c>
      <c r="B87" s="56"/>
      <c r="C87" s="56"/>
      <c r="D87" s="56"/>
      <c r="E87" s="56"/>
      <c r="F87" s="56"/>
      <c r="G87" s="56"/>
      <c r="H87" s="52">
        <v>138071.78</v>
      </c>
      <c r="I87" s="43"/>
      <c r="J87" s="43"/>
      <c r="K87" s="43"/>
      <c r="L87" s="43"/>
      <c r="M87" s="43"/>
      <c r="N87" s="43"/>
    </row>
    <row r="88" spans="1:14" x14ac:dyDescent="0.2">
      <c r="A88" s="55" t="s">
        <v>76</v>
      </c>
      <c r="B88" s="56"/>
      <c r="C88" s="56"/>
      <c r="D88" s="56"/>
      <c r="E88" s="56"/>
      <c r="F88" s="56"/>
      <c r="G88" s="56"/>
      <c r="H88" s="52">
        <v>2485.92</v>
      </c>
      <c r="I88" s="43"/>
      <c r="J88" s="43"/>
      <c r="K88" s="43"/>
      <c r="L88" s="43"/>
      <c r="M88" s="43"/>
      <c r="N88" s="43"/>
    </row>
    <row r="89" spans="1:14" x14ac:dyDescent="0.2">
      <c r="A89" s="64" t="s">
        <v>77</v>
      </c>
      <c r="B89" s="56"/>
      <c r="C89" s="56"/>
      <c r="D89" s="56"/>
      <c r="E89" s="56"/>
      <c r="F89" s="56"/>
      <c r="G89" s="56"/>
      <c r="H89" s="53">
        <f>SUM(H87:H88)</f>
        <v>140557.70000000001</v>
      </c>
      <c r="I89" s="43"/>
      <c r="J89" s="43"/>
      <c r="K89" s="43"/>
      <c r="L89" s="43"/>
      <c r="M89" s="53">
        <v>165.63</v>
      </c>
      <c r="N89" s="43"/>
    </row>
    <row r="93" spans="1:14" x14ac:dyDescent="0.2">
      <c r="A93" s="61" t="s">
        <v>81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x14ac:dyDescent="0.2">
      <c r="A94" s="63" t="s">
        <v>82</v>
      </c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6" spans="1:14" x14ac:dyDescent="0.2">
      <c r="A96" s="61" t="s">
        <v>83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x14ac:dyDescent="0.2">
      <c r="A97" s="63" t="s">
        <v>82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</sheetData>
  <mergeCells count="43">
    <mergeCell ref="A81:G81"/>
    <mergeCell ref="F18:G18"/>
    <mergeCell ref="A96:N96"/>
    <mergeCell ref="A97:N97"/>
    <mergeCell ref="A88:G88"/>
    <mergeCell ref="A89:G89"/>
    <mergeCell ref="A70:G70"/>
    <mergeCell ref="A71:G71"/>
    <mergeCell ref="A72:G72"/>
    <mergeCell ref="A73:G73"/>
    <mergeCell ref="A74:G74"/>
    <mergeCell ref="A75:G75"/>
    <mergeCell ref="A22:A24"/>
    <mergeCell ref="B22:B24"/>
    <mergeCell ref="C22:C24"/>
    <mergeCell ref="D22:D24"/>
    <mergeCell ref="A76:G76"/>
    <mergeCell ref="A77:G77"/>
    <mergeCell ref="A78:G78"/>
    <mergeCell ref="A79:G79"/>
    <mergeCell ref="A80:G80"/>
    <mergeCell ref="A93:N93"/>
    <mergeCell ref="A94:N94"/>
    <mergeCell ref="A82:G82"/>
    <mergeCell ref="A83:G83"/>
    <mergeCell ref="A84:G84"/>
    <mergeCell ref="A85:G85"/>
    <mergeCell ref="A86:G86"/>
    <mergeCell ref="A87:G87"/>
    <mergeCell ref="C12:N12"/>
    <mergeCell ref="A27:N27"/>
    <mergeCell ref="N22:N24"/>
    <mergeCell ref="F23:F24"/>
    <mergeCell ref="E22:F22"/>
    <mergeCell ref="E23:E24"/>
    <mergeCell ref="M22:M24"/>
    <mergeCell ref="I23:K23"/>
    <mergeCell ref="G23:G24"/>
    <mergeCell ref="H23:H24"/>
    <mergeCell ref="G22:L22"/>
    <mergeCell ref="F16:G16"/>
    <mergeCell ref="F17:G17"/>
    <mergeCell ref="A26:N26"/>
  </mergeCells>
  <phoneticPr fontId="1" type="noConversion"/>
  <pageMargins left="0.19685039370078741" right="0" top="0.47244094488188981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Механошина Людмила Александровна</dc:creator>
  <cp:lastModifiedBy>Колпакова Яна Радиковна</cp:lastModifiedBy>
  <cp:lastPrinted>2006-11-01T11:40:29Z</cp:lastPrinted>
  <dcterms:created xsi:type="dcterms:W3CDTF">2002-02-11T05:58:42Z</dcterms:created>
  <dcterms:modified xsi:type="dcterms:W3CDTF">2013-01-21T05:40:33Z</dcterms:modified>
</cp:coreProperties>
</file>