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45621"/>
</workbook>
</file>

<file path=xl/calcChain.xml><?xml version="1.0" encoding="utf-8"?>
<calcChain xmlns="http://schemas.openxmlformats.org/spreadsheetml/2006/main">
  <c r="J11" i="1" l="1"/>
  <c r="J12" i="1"/>
  <c r="J10" i="1"/>
  <c r="I11" i="1"/>
  <c r="I12" i="1"/>
  <c r="I10" i="1"/>
  <c r="G11" i="1"/>
  <c r="K11" i="1" s="1"/>
  <c r="G12" i="1"/>
  <c r="K12" i="1" s="1"/>
  <c r="G10" i="1"/>
  <c r="G13" i="1" s="1"/>
  <c r="I13" i="1" l="1"/>
  <c r="K10" i="1"/>
  <c r="K13" i="1" s="1"/>
</calcChain>
</file>

<file path=xl/sharedStrings.xml><?xml version="1.0" encoding="utf-8"?>
<sst xmlns="http://schemas.openxmlformats.org/spreadsheetml/2006/main" count="19" uniqueCount="17">
  <si>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</si>
  <si>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</si>
  <si>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</si>
  <si>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</si>
  <si>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</si>
  <si>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</si>
  <si>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Приложение № 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</si>
  <si>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</si>
  <si>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</si>
  <si>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</si>
  <si>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Система инфузионная</t>
  </si>
  <si>
    <t>шт</t>
  </si>
  <si>
    <t>Электрод ЭКГ самоклеящийся</t>
  </si>
  <si>
    <t>Электрод Zoll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</si>
  <si>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rgb="FFFF0000"/>
        <rFont val="Times New Roman"/>
        <family val="1"/>
        <charset val="204"/>
      </rPr>
      <t>среднему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</si>
  <si>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В ответ на запрос цены получен ответ от 2-х поставщиков. Так как один поставщик смог предложить товар только по 2-м позициям из 4-х, цена двух позиций товара сформирована на основании средней стоимости товара, по двум оставшимся позициям по цене предложенной одним поставщиком.
Полученная информация представлена в таблице:</t>
  </si>
  <si>
    <t>Аппаратура медицинская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</si>
</sst>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C1" workbookViewId="0">
      <selection activeCell="K13" sqref="K13"/>
    </sheetView>
  </sheetViews>
  <sheetFormatPr defaultRowHeight="15" x14ac:dyDescent="0.25"/>
  <cols>
    <col min="1" max="1" width="6.1640625" style="1" hidden="1" customWidth="1"/>
    <col min="2" max="2" width="11.1640625" style="1" hidden="1" customWidth="1"/>
    <col min="3" max="3" width="45" style="1" customWidth="1"/>
    <col min="4" max="4" width="7.83203125" style="14" customWidth="1"/>
    <col min="5" max="5" width="10" style="14" customWidth="1"/>
    <col min="6" max="6" width="11" style="3" customWidth="1"/>
    <col min="7" max="7" width="16.6640625" style="2" customWidth="1"/>
    <col min="8" max="8" width="11" style="2" customWidth="1"/>
    <col min="9" max="9" width="16.5" style="2" customWidth="1"/>
    <col min="10" max="10" width="11.1640625" style="2" customWidth="1"/>
    <col min="11" max="11" width="19.83203125" style="2" customWidth="1"/>
    <col min="12" max="16384" width="9.33203125" style="1"/>
  </cols>
  <sheetData>
    <row r="1" spans="1:11" x14ac:dyDescent="0.25">
      <c r="K1" s="3" t="s">
        <v>6</v>
      </c>
    </row>
    <row r="2" spans="1:11" x14ac:dyDescent="0.25">
      <c r="K2" s="3" t="s">
        <v>7</v>
      </c>
    </row>
    <row r="3" spans="1:11" x14ac:dyDescent="0.25">
      <c r="K3" s="3"/>
    </row>
    <row r="4" spans="1:11" x14ac:dyDescent="0.25">
      <c r="C4" s="29" t="s">
        <v>9</v>
      </c>
      <c r="D4" s="29"/>
      <c r="E4" s="29"/>
      <c r="F4" s="29"/>
      <c r="G4" s="29"/>
      <c r="H4" s="29"/>
      <c r="I4" s="29"/>
      <c r="J4" s="17"/>
      <c r="K4" s="3"/>
    </row>
    <row r="5" spans="1:11" x14ac:dyDescent="0.25">
      <c r="C5" s="13"/>
      <c r="D5" s="13"/>
      <c r="E5" s="17"/>
      <c r="F5" s="23"/>
      <c r="G5" s="13"/>
      <c r="H5" s="13"/>
      <c r="I5" s="13"/>
      <c r="J5" s="17"/>
      <c r="K5" s="3"/>
    </row>
    <row r="6" spans="1:11" ht="117.75" customHeight="1" x14ac:dyDescent="0.25">
      <c r="C6" s="32" t="s">
        <v>15</v>
      </c>
      <c r="D6" s="32"/>
      <c r="E6" s="32"/>
      <c r="F6" s="32"/>
      <c r="G6" s="32"/>
      <c r="H6" s="32"/>
      <c r="I6" s="32"/>
      <c r="J6" s="32"/>
    </row>
    <row r="7" spans="1:11" ht="26.25" customHeight="1" x14ac:dyDescent="0.25">
      <c r="C7" s="20" t="s">
        <v>16</v>
      </c>
      <c r="D7" s="20"/>
      <c r="E7" s="21"/>
      <c r="F7" s="24"/>
      <c r="G7" s="20"/>
      <c r="H7" s="20"/>
      <c r="I7" s="20"/>
      <c r="J7" s="20"/>
      <c r="K7" s="20"/>
    </row>
    <row r="9" spans="1:11" s="7" customFormat="1" ht="62.25" customHeight="1" x14ac:dyDescent="0.2">
      <c r="A9" s="4">
        <v>133</v>
      </c>
      <c r="B9" s="4">
        <v>3311000</v>
      </c>
      <c r="C9" s="5" t="s">
        <v>0</v>
      </c>
      <c r="D9" s="5" t="s">
        <v>3</v>
      </c>
      <c r="E9" s="6" t="s">
        <v>2</v>
      </c>
      <c r="F9" s="28" t="s">
        <v>4</v>
      </c>
      <c r="G9" s="28"/>
      <c r="H9" s="28" t="s">
        <v>5</v>
      </c>
      <c r="I9" s="28"/>
      <c r="J9" s="30" t="s">
        <v>8</v>
      </c>
      <c r="K9" s="31"/>
    </row>
    <row r="10" spans="1:11" x14ac:dyDescent="0.25">
      <c r="A10" s="9">
        <v>133</v>
      </c>
      <c r="B10" s="9">
        <v>3311000</v>
      </c>
      <c r="C10" s="18" t="s">
        <v>10</v>
      </c>
      <c r="D10" s="19" t="s">
        <v>11</v>
      </c>
      <c r="E10" s="22">
        <v>9900</v>
      </c>
      <c r="F10" s="25">
        <v>10.5</v>
      </c>
      <c r="G10" s="8">
        <f>E10*F10</f>
        <v>103950</v>
      </c>
      <c r="H10" s="8">
        <v>5.72</v>
      </c>
      <c r="I10" s="8">
        <f>E10*H10</f>
        <v>56628</v>
      </c>
      <c r="J10" s="8">
        <f>(F10+H10)/2</f>
        <v>8.11</v>
      </c>
      <c r="K10" s="8">
        <f>(G10+I10)/2</f>
        <v>80289</v>
      </c>
    </row>
    <row r="11" spans="1:11" x14ac:dyDescent="0.25">
      <c r="A11" s="9">
        <v>133</v>
      </c>
      <c r="B11" s="9">
        <v>3311000</v>
      </c>
      <c r="C11" s="18" t="s">
        <v>12</v>
      </c>
      <c r="D11" s="19" t="s">
        <v>11</v>
      </c>
      <c r="E11" s="22">
        <v>660</v>
      </c>
      <c r="F11" s="25">
        <v>8.1999999999999993</v>
      </c>
      <c r="G11" s="8">
        <f t="shared" ref="G11:G12" si="0">E11*F11</f>
        <v>5411.9999999999991</v>
      </c>
      <c r="H11" s="8">
        <v>5.85</v>
      </c>
      <c r="I11" s="8">
        <f t="shared" ref="I11:I12" si="1">E11*H11</f>
        <v>3860.9999999999995</v>
      </c>
      <c r="J11" s="8">
        <f t="shared" ref="J11:J12" si="2">(F11+H11)/2</f>
        <v>7.0249999999999995</v>
      </c>
      <c r="K11" s="8">
        <f t="shared" ref="K11:K12" si="3">(G11+I11)/2</f>
        <v>4636.4999999999991</v>
      </c>
    </row>
    <row r="12" spans="1:11" x14ac:dyDescent="0.25">
      <c r="A12" s="9">
        <v>133</v>
      </c>
      <c r="B12" s="9">
        <v>3311000</v>
      </c>
      <c r="C12" s="18" t="s">
        <v>13</v>
      </c>
      <c r="D12" s="19" t="s">
        <v>11</v>
      </c>
      <c r="E12" s="22">
        <v>30</v>
      </c>
      <c r="F12" s="25">
        <v>2541</v>
      </c>
      <c r="G12" s="8">
        <f t="shared" si="0"/>
        <v>76230</v>
      </c>
      <c r="H12" s="8">
        <v>2541</v>
      </c>
      <c r="I12" s="8">
        <f t="shared" si="1"/>
        <v>76230</v>
      </c>
      <c r="J12" s="8">
        <f t="shared" si="2"/>
        <v>2541</v>
      </c>
      <c r="K12" s="8">
        <f t="shared" si="3"/>
        <v>76230</v>
      </c>
    </row>
    <row r="13" spans="1:11" s="10" customFormat="1" ht="14.25" x14ac:dyDescent="0.2">
      <c r="A13" s="15"/>
      <c r="B13" s="15"/>
      <c r="C13" s="11" t="s">
        <v>1</v>
      </c>
      <c r="D13" s="15"/>
      <c r="E13" s="15"/>
      <c r="F13" s="26"/>
      <c r="G13" s="12">
        <f>SUM(G10:G12)</f>
        <v>185592</v>
      </c>
      <c r="H13" s="12"/>
      <c r="I13" s="12">
        <f>SUM(I10:I12)</f>
        <v>136719</v>
      </c>
      <c r="J13" s="12"/>
      <c r="K13" s="12">
        <f>SUM(K10:K12)</f>
        <v>161155.5</v>
      </c>
    </row>
    <row r="15" spans="1:11" ht="64.5" customHeight="1" x14ac:dyDescent="0.25">
      <c r="C15" s="27" t="s">
        <v>14</v>
      </c>
      <c r="D15" s="27"/>
      <c r="E15" s="27"/>
      <c r="F15" s="27"/>
      <c r="G15" s="27"/>
      <c r="H15" s="27"/>
      <c r="I15" s="27"/>
      <c r="J15" s="16"/>
    </row>
  </sheetData>
  <autoFilter ref="A9:K9">
    <filterColumn colId="5" showButton="0"/>
    <filterColumn colId="7" showButton="0"/>
  </autoFilter>
  <mergeCells count="6">
    <mergeCell ref="C15:I15"/>
    <mergeCell ref="F9:G9"/>
    <mergeCell ref="H9:I9"/>
    <mergeCell ref="C4:I4"/>
    <mergeCell ref="J9:K9"/>
    <mergeCell ref="C6:J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dcterms:created xsi:type="dcterms:W3CDTF">2013-01-30T05:24:00Z</dcterms:created>
  <dcterms:modified xsi:type="dcterms:W3CDTF">2013-02-07T02:51:24Z</dcterms:modified>
</cp:coreProperties>
</file>