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A13" i="1" l="1"/>
  <c r="D8" i="1" l="1"/>
  <c r="C9" i="1"/>
  <c r="B9" i="1"/>
  <c r="D9" i="1" l="1"/>
</calcChain>
</file>

<file path=xl/sharedStrings.xml><?xml version="1.0" encoding="utf-8"?>
<sst xmlns="http://schemas.openxmlformats.org/spreadsheetml/2006/main" count="18" uniqueCount="18">
  <si>
    <t>Категории/Показатели</t>
  </si>
  <si>
    <t>Наименование товара, технические характеристики</t>
  </si>
  <si>
    <t>Поставщики</t>
  </si>
  <si>
    <t>Цена за единицу товара (руб.)</t>
  </si>
  <si>
    <t>http://www.softkey.ru</t>
  </si>
  <si>
    <t>http://www.microsoft.com/ru-ru/server-cloud/windows-server/2012-editions.aspx</t>
  </si>
  <si>
    <t>http://www.microsoft.com</t>
  </si>
  <si>
    <t>http://www.softkey.ru/catalog/program.php?ID=134649&amp;CID=351&amp;referer1=adwords&amp;gclid=CKqK_Kel2LUCFZB4cAodngsA1w#items</t>
  </si>
  <si>
    <t>курс доллара = 30,62</t>
  </si>
  <si>
    <t>Цена за все количество единиц товара (руб.)</t>
  </si>
  <si>
    <t>Средняя цена (руб.)</t>
  </si>
  <si>
    <t>Количество единиц товара (шт.)</t>
  </si>
  <si>
    <t>Итого общая начальная (макисмальная) цена контракта составляет:</t>
  </si>
  <si>
    <t xml:space="preserve">Windows Server 2012 Standard </t>
  </si>
  <si>
    <t xml:space="preserve"> * Название товара в целях обеспечения совместимости  не сопровождается словом «или эквивалент» на основании части 2 статьи 45 Федерального закона «О размещении заказов на поставки товаров, выполнение работ, оказание услуг для государственных и муниципальных нужд» от 21 июля 2005 года № 94-ФЗ</t>
  </si>
  <si>
    <t xml:space="preserve">  (восемьдесят одна тысяча сто тридцать рублей, 26 коп.) рублей</t>
  </si>
  <si>
    <t>Расчет начальной (максимальной) цены контракта на приобретение неисключительных (пользовательских) лицензионных прав на программное обеспечение для нужд Муниципального казенного учреждения «Содержание муниципального имущества»                      по состоянию на 28.02.2013</t>
  </si>
  <si>
    <t xml:space="preserve">Приложение  №  2   к извещению о проведении запроса котировок 
от 04.03.2013  № 0356300030513000005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</si>
</sst>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2" fillId="0" borderId="11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oftkey.ru/catalog/program.php?ID=134649&amp;CID=351&amp;referer1=adwords&amp;gclid=CKqK_Kel2LUCFZB4cAodngsA1w" TargetMode="External"/><Relationship Id="rId2" Type="http://schemas.openxmlformats.org/officeDocument/2006/relationships/hyperlink" Target="http://www.microsoft.com/" TargetMode="External"/><Relationship Id="rId1" Type="http://schemas.openxmlformats.org/officeDocument/2006/relationships/hyperlink" Target="http://www.microsoft.com/ru-ru/server-cloud/windows-server/2012-editions.aspx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softkey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B1" workbookViewId="0">
      <selection activeCell="C1" sqref="C1:D1"/>
    </sheetView>
  </sheetViews>
  <sheetFormatPr defaultRowHeight="15" x14ac:dyDescent="0.25"/>
  <cols>
    <col min="1" max="1" width="38.5703125" style="6" customWidth="1"/>
    <col min="2" max="2" width="28.42578125" style="6" customWidth="1"/>
    <col min="3" max="3" width="26.7109375" style="6" customWidth="1"/>
    <col min="4" max="4" width="18" style="6" customWidth="1"/>
    <col min="5" max="6" width="9.140625" style="6"/>
    <col min="7" max="7" width="60.7109375" style="6" customWidth="1"/>
    <col min="8" max="10" width="9.140625" style="6"/>
    <col min="11" max="12" width="9.140625" style="6" customWidth="1"/>
    <col min="13" max="16384" width="9.140625" style="6"/>
  </cols>
  <sheetData>
    <row r="1" spans="1:7" ht="31.5" customHeight="1" x14ac:dyDescent="0.25">
      <c r="C1" s="13" t="s">
        <v>17</v>
      </c>
      <c r="D1" s="13"/>
    </row>
    <row r="2" spans="1:7" ht="60.75" customHeight="1" x14ac:dyDescent="0.25">
      <c r="A2" s="17" t="s">
        <v>16</v>
      </c>
      <c r="B2" s="17"/>
      <c r="C2" s="17"/>
      <c r="D2" s="17"/>
      <c r="E2" s="11"/>
    </row>
    <row r="3" spans="1:7" ht="15.75" thickBot="1" x14ac:dyDescent="0.3">
      <c r="A3" s="1"/>
      <c r="B3" s="1"/>
      <c r="C3" s="1"/>
      <c r="D3" s="1"/>
    </row>
    <row r="4" spans="1:7" ht="12.75" customHeight="1" x14ac:dyDescent="0.25">
      <c r="A4" s="24" t="s">
        <v>0</v>
      </c>
      <c r="B4" s="26" t="s">
        <v>2</v>
      </c>
      <c r="C4" s="26"/>
      <c r="D4" s="19" t="s">
        <v>10</v>
      </c>
    </row>
    <row r="5" spans="1:7" x14ac:dyDescent="0.25">
      <c r="A5" s="25"/>
      <c r="B5" s="10" t="s">
        <v>6</v>
      </c>
      <c r="C5" s="10" t="s">
        <v>4</v>
      </c>
      <c r="D5" s="20"/>
    </row>
    <row r="6" spans="1:7" ht="30" x14ac:dyDescent="0.25">
      <c r="A6" s="7" t="s">
        <v>1</v>
      </c>
      <c r="B6" s="21" t="s">
        <v>13</v>
      </c>
      <c r="C6" s="21"/>
      <c r="D6" s="20"/>
      <c r="G6" s="5" t="s">
        <v>5</v>
      </c>
    </row>
    <row r="7" spans="1:7" ht="30" x14ac:dyDescent="0.25">
      <c r="A7" s="7" t="s">
        <v>11</v>
      </c>
      <c r="B7" s="22">
        <v>3</v>
      </c>
      <c r="C7" s="23"/>
      <c r="D7" s="20"/>
      <c r="G7" s="5" t="s">
        <v>7</v>
      </c>
    </row>
    <row r="8" spans="1:7" x14ac:dyDescent="0.2">
      <c r="A8" s="8" t="s">
        <v>3</v>
      </c>
      <c r="B8" s="2">
        <v>27006.84</v>
      </c>
      <c r="C8" s="2">
        <v>27080</v>
      </c>
      <c r="D8" s="12">
        <f>(B8+C8)/2</f>
        <v>27043.42</v>
      </c>
      <c r="G8" s="6" t="s">
        <v>8</v>
      </c>
    </row>
    <row r="9" spans="1:7" ht="15.75" thickBot="1" x14ac:dyDescent="0.3">
      <c r="A9" s="9" t="s">
        <v>9</v>
      </c>
      <c r="B9" s="3">
        <f>B8*B7</f>
        <v>81020.52</v>
      </c>
      <c r="C9" s="3">
        <f>C8*B7</f>
        <v>81240</v>
      </c>
      <c r="D9" s="4">
        <f>(B9+C9)/2</f>
        <v>81130.260000000009</v>
      </c>
    </row>
    <row r="10" spans="1:7" x14ac:dyDescent="0.25">
      <c r="A10" s="1"/>
      <c r="B10" s="1"/>
      <c r="C10" s="1"/>
      <c r="D10" s="1"/>
    </row>
    <row r="11" spans="1:7" x14ac:dyDescent="0.25">
      <c r="A11" s="1"/>
      <c r="B11" s="1"/>
      <c r="C11" s="1"/>
      <c r="D11" s="1"/>
    </row>
    <row r="12" spans="1:7" ht="31.5" customHeight="1" x14ac:dyDescent="0.25">
      <c r="A12" s="15" t="s">
        <v>12</v>
      </c>
      <c r="B12" s="15"/>
      <c r="C12" s="15"/>
      <c r="D12" s="15"/>
    </row>
    <row r="13" spans="1:7" x14ac:dyDescent="0.25">
      <c r="A13" s="18">
        <f>D9</f>
        <v>81130.260000000009</v>
      </c>
      <c r="B13" s="15"/>
      <c r="C13" s="15"/>
      <c r="D13" s="15"/>
    </row>
    <row r="14" spans="1:7" x14ac:dyDescent="0.25">
      <c r="A14" s="15" t="s">
        <v>15</v>
      </c>
      <c r="B14" s="15"/>
      <c r="C14" s="15"/>
      <c r="D14" s="15"/>
    </row>
    <row r="15" spans="1:7" x14ac:dyDescent="0.25">
      <c r="A15" s="16"/>
      <c r="B15" s="16"/>
    </row>
    <row r="16" spans="1:7" ht="50.25" customHeight="1" x14ac:dyDescent="0.25">
      <c r="A16" s="14" t="s">
        <v>14</v>
      </c>
      <c r="B16" s="14"/>
      <c r="C16" s="14"/>
      <c r="D16" s="14"/>
    </row>
  </sheetData>
  <mergeCells count="12">
    <mergeCell ref="C1:D1"/>
    <mergeCell ref="A16:D16"/>
    <mergeCell ref="A12:D12"/>
    <mergeCell ref="A15:B15"/>
    <mergeCell ref="A2:D2"/>
    <mergeCell ref="A14:D14"/>
    <mergeCell ref="A13:D13"/>
    <mergeCell ref="D4:D7"/>
    <mergeCell ref="B6:C6"/>
    <mergeCell ref="B7:C7"/>
    <mergeCell ref="A4:A5"/>
    <mergeCell ref="B4:C4"/>
  </mergeCells>
  <hyperlinks>
    <hyperlink ref="G6" r:id="rId1"/>
    <hyperlink ref="B5" r:id="rId2"/>
    <hyperlink ref="G7" r:id="rId3" location="items"/>
    <hyperlink ref="C5" r:id="rId4"/>
  </hyperlinks>
  <printOptions horizontalCentered="1"/>
  <pageMargins left="0.23622047244094491" right="0.23622047244094491" top="0.15748031496062992" bottom="0.15748031496062992" header="0.31496062992125984" footer="0.31496062992125984"/>
  <pageSetup paperSize="9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Экономист-12</dc:creator>
  <cp:lastModifiedBy>Экономист-12</cp:lastModifiedBy>
  <cp:lastPrinted>2013-03-04T05:38:34Z</cp:lastPrinted>
  <dcterms:created xsi:type="dcterms:W3CDTF">2013-02-27T10:54:55Z</dcterms:created>
  <dcterms:modified xsi:type="dcterms:W3CDTF">2013-03-04T08:49:20Z</dcterms:modified>
</cp:coreProperties>
</file>