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9" i="1"/>
  <c r="G9" s="1"/>
  <c r="E8"/>
  <c r="G8" s="1"/>
  <c r="E7"/>
  <c r="G7" s="1"/>
  <c r="E6"/>
  <c r="G6" s="1"/>
  <c r="G10" l="1"/>
</calcChain>
</file>

<file path=xl/sharedStrings.xml><?xml version="1.0" encoding="utf-8"?>
<sst xmlns="http://schemas.openxmlformats.org/spreadsheetml/2006/main" count="17" uniqueCount="15">
  <si>
    <t>«Обоснование начальной (максимальной) цены контракта» для проведение запроса котировок на поставку мяса для МБДОУ "Детский сад № 352" г. Перми</t>
  </si>
  <si>
    <r>
      <t xml:space="preserve">ООО Пермский комбинат питания </t>
    </r>
    <r>
      <rPr>
        <sz val="11"/>
        <color indexed="8"/>
        <rFont val="Times New Roman"/>
        <family val="1"/>
        <charset val="204"/>
      </rPr>
      <t xml:space="preserve"> 614083 г.Пермь ул.Балхашская д.224</t>
    </r>
  </si>
  <si>
    <r>
      <t xml:space="preserve">ООО Манго </t>
    </r>
    <r>
      <rPr>
        <sz val="11"/>
        <color indexed="8"/>
        <rFont val="Times New Roman"/>
        <family val="1"/>
        <charset val="204"/>
      </rPr>
      <t>614064 г.Пермь ул.Чкалова д.22</t>
    </r>
  </si>
  <si>
    <r>
      <t xml:space="preserve">ИП Гребнева Елена Николаевна </t>
    </r>
    <r>
      <rPr>
        <sz val="11"/>
        <color indexed="8"/>
        <rFont val="Times New Roman"/>
        <family val="1"/>
        <charset val="204"/>
      </rPr>
      <t>614030 г.Пермь ул.Юрша д.60</t>
    </r>
  </si>
  <si>
    <t>Начальная (максимальная) цена контракта</t>
  </si>
  <si>
    <t>Объем с 01.04.13 г по 30.06.13 г</t>
  </si>
  <si>
    <t>Сумма</t>
  </si>
  <si>
    <t>Наименование продукта</t>
  </si>
  <si>
    <t>Цена</t>
  </si>
  <si>
    <t>Говядина б/к тазовая часть</t>
  </si>
  <si>
    <t>Филе куринное</t>
  </si>
  <si>
    <t>Печень говяжья</t>
  </si>
  <si>
    <t>Колбаса вареная 1 сорт</t>
  </si>
  <si>
    <t>08.03.2013 г</t>
  </si>
  <si>
    <t>Исполнитель Главный бухгалтер _____________________ Анисимова В.Е.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</si>
</sst>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2" xfId="0" applyFont="1" applyBorder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0" borderId="7" xfId="0" applyFont="1" applyBorder="1"/>
    <xf numFmtId="2" fontId="2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" fillId="0" borderId="10" xfId="0" applyFont="1" applyBorder="1"/>
    <xf numFmtId="0" fontId="2" fillId="0" borderId="2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2" fillId="0" borderId="12" xfId="0" applyFont="1" applyBorder="1"/>
    <xf numFmtId="0" fontId="0" fillId="0" borderId="13" xfId="0" applyBorder="1"/>
    <xf numFmtId="0" fontId="0" fillId="0" borderId="14" xfId="0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0" fillId="0" borderId="11" xfId="0" applyBorder="1"/>
    <xf numFmtId="2" fontId="0" fillId="0" borderId="16" xfId="0" applyNumberFormat="1" applyBorder="1" applyAlignment="1">
      <alignment horizont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C4" sqref="C4"/>
    </sheetView>
  </sheetViews>
  <sheetFormatPr defaultRowHeight="15"/>
  <cols>
    <col min="1" max="1" width="32.28515625" customWidth="1"/>
    <col min="7" max="7" width="21.28515625" customWidth="1"/>
  </cols>
  <sheetData>
    <row r="1" spans="1:7" ht="60.75" customHeight="1">
      <c r="A1" s="1" t="s">
        <v>0</v>
      </c>
      <c r="B1" s="1"/>
      <c r="C1" s="1"/>
      <c r="D1" s="1"/>
      <c r="E1" s="1"/>
    </row>
    <row r="2" spans="1:7">
      <c r="A2" s="1"/>
      <c r="B2" s="1"/>
      <c r="C2" s="1"/>
      <c r="D2" s="1"/>
      <c r="E2" s="1"/>
    </row>
    <row r="3" spans="1:7">
      <c r="A3" s="2"/>
      <c r="B3" s="2"/>
      <c r="C3" s="2"/>
      <c r="D3" s="2"/>
      <c r="E3" s="3"/>
    </row>
    <row r="4" spans="1:7" ht="175.5">
      <c r="A4" s="4"/>
      <c r="B4" s="5" t="s">
        <v>1</v>
      </c>
      <c r="C4" s="6" t="s">
        <v>2</v>
      </c>
      <c r="D4" s="6" t="s">
        <v>3</v>
      </c>
      <c r="E4" s="7" t="s">
        <v>4</v>
      </c>
      <c r="F4" s="8" t="s">
        <v>5</v>
      </c>
      <c r="G4" s="9" t="s">
        <v>6</v>
      </c>
    </row>
    <row r="5" spans="1:7" ht="45.75" thickBot="1">
      <c r="A5" s="10" t="s">
        <v>7</v>
      </c>
      <c r="B5" s="11" t="s">
        <v>8</v>
      </c>
      <c r="C5" s="11" t="s">
        <v>8</v>
      </c>
      <c r="D5" s="11" t="s">
        <v>8</v>
      </c>
      <c r="E5" s="12"/>
      <c r="F5" s="13"/>
      <c r="G5" s="14"/>
    </row>
    <row r="6" spans="1:7">
      <c r="A6" s="15" t="s">
        <v>9</v>
      </c>
      <c r="B6" s="16">
        <v>265</v>
      </c>
      <c r="C6" s="16">
        <v>279.60000000000002</v>
      </c>
      <c r="D6" s="16">
        <v>265</v>
      </c>
      <c r="E6" s="17">
        <f>(B6+C6+D6)/3</f>
        <v>269.86666666666667</v>
      </c>
      <c r="F6" s="18">
        <v>900</v>
      </c>
      <c r="G6" s="19">
        <f>F6*E6</f>
        <v>242880</v>
      </c>
    </row>
    <row r="7" spans="1:7">
      <c r="A7" s="20" t="s">
        <v>10</v>
      </c>
      <c r="B7" s="21">
        <v>190</v>
      </c>
      <c r="C7" s="21">
        <v>192</v>
      </c>
      <c r="D7" s="21">
        <v>190</v>
      </c>
      <c r="E7" s="22">
        <f>(B7+C7+D7)/3</f>
        <v>190.66666666666666</v>
      </c>
      <c r="F7" s="18">
        <v>350</v>
      </c>
      <c r="G7" s="19">
        <f>F7*E7</f>
        <v>66733.333333333328</v>
      </c>
    </row>
    <row r="8" spans="1:7">
      <c r="A8" s="23" t="s">
        <v>11</v>
      </c>
      <c r="B8" s="11">
        <v>130</v>
      </c>
      <c r="C8" s="11">
        <v>101.4</v>
      </c>
      <c r="D8" s="11">
        <v>130</v>
      </c>
      <c r="E8" s="22">
        <f>(B8+C8+D8)/3</f>
        <v>120.46666666666665</v>
      </c>
      <c r="F8" s="18">
        <v>100</v>
      </c>
      <c r="G8" s="19">
        <f>F8*E8</f>
        <v>12046.666666666666</v>
      </c>
    </row>
    <row r="9" spans="1:7" ht="15.75" thickBot="1">
      <c r="A9" s="24" t="s">
        <v>12</v>
      </c>
      <c r="B9" s="25">
        <v>260</v>
      </c>
      <c r="C9" s="25">
        <v>243.28</v>
      </c>
      <c r="D9" s="25">
        <v>260</v>
      </c>
      <c r="E9" s="26">
        <f>(B9+C9+D9)/3</f>
        <v>254.42666666666665</v>
      </c>
      <c r="F9" s="18">
        <v>90</v>
      </c>
      <c r="G9" s="19">
        <f>F9*E9</f>
        <v>22898.399999999998</v>
      </c>
    </row>
    <row r="10" spans="1:7" ht="15.75" thickBot="1">
      <c r="F10" s="27"/>
      <c r="G10" s="28">
        <f>G6+G7+G8+G9</f>
        <v>344558.4</v>
      </c>
    </row>
    <row r="11" spans="1:7">
      <c r="A11" s="29" t="s">
        <v>13</v>
      </c>
    </row>
    <row r="14" spans="1:7">
      <c r="A14" s="29" t="s">
        <v>14</v>
      </c>
    </row>
  </sheetData>
  <mergeCells count="4">
    <mergeCell ref="A1:E2"/>
    <mergeCell ref="E4:E5"/>
    <mergeCell ref="F4:F5"/>
    <mergeCell ref="G4:G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2013-03-12T05:42:57Z</dcterms:modified>
</cp:coreProperties>
</file>