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" i="1" l="1"/>
  <c r="H7" i="1"/>
  <c r="H11" i="1" l="1"/>
</calcChain>
</file>

<file path=xl/sharedStrings.xml><?xml version="1.0" encoding="utf-8"?>
<sst xmlns="http://schemas.openxmlformats.org/spreadsheetml/2006/main" count="14" uniqueCount="14">
  <si>
    <t>Предмет муниципального контракта</t>
  </si>
  <si>
    <t>Источники информации</t>
  </si>
  <si>
    <t>Начальная (максимальная) цена контракта, руб.</t>
  </si>
  <si>
    <t>Обоснование начальной (максимальной) цены</t>
  </si>
  <si>
    <t>ИТОГО</t>
  </si>
  <si>
    <t>Наименование услуг, места оказания услуг</t>
  </si>
  <si>
    <t>Оказание услуг по техническому обслуживанию внутренних электрических, водопровод-ных, тепловых сетей, конструктивных элементов и прилегающей территории административных зданий, расположенных по адресам: г. Пермь, ул.Александра Щербакова,24 (Лит.А, А1).</t>
  </si>
  <si>
    <t xml:space="preserve">Оказание услуг администратора в  здании, расположенном по адресу:г.Пермь, ул. Красная площадь, 4 а 
</t>
  </si>
  <si>
    <t>Общее количество часов (час.)</t>
  </si>
  <si>
    <t>Цена за1  час работы (руб/час)</t>
  </si>
  <si>
    <t>Муниципальный контракт  от 03.12.2012г. № 0856300001112000080-0383684-01     цена контракта  2215721,00  кол-во часов 47413</t>
  </si>
  <si>
    <t>Муниципальный контракт  от 01.10.2012г. №0856300001112000065-0383684-01     цена контракта  172790,80  кол-во часов 4040</t>
  </si>
  <si>
    <t>Приложение № 4 к извещению о проведении запроса котировок</t>
  </si>
  <si>
    <t>Средняя цена за 1 час работы (руб/час)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</si>
</sst>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wrapText="1"/>
    </xf>
    <xf numFmtId="49" fontId="7" fillId="0" borderId="0" xfId="0" applyNumberFormat="1" applyFont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3" fontId="4" fillId="0" borderId="2" xfId="1" applyFont="1" applyBorder="1" applyAlignment="1">
      <alignment vertical="top" wrapText="1"/>
    </xf>
    <xf numFmtId="43" fontId="4" fillId="0" borderId="3" xfId="1" applyFont="1" applyBorder="1" applyAlignment="1">
      <alignment vertical="top" wrapText="1"/>
    </xf>
    <xf numFmtId="43" fontId="4" fillId="0" borderId="4" xfId="1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abSelected="1" topLeftCell="C1" workbookViewId="0">
      <selection activeCell="G6" sqref="G6"/>
    </sheetView>
  </sheetViews>
  <sheetFormatPr defaultRowHeight="15" x14ac:dyDescent="0.25"/>
  <cols>
    <col min="1" max="1" width="1.5703125" style="1" customWidth="1"/>
    <col min="2" max="2" width="27.140625" style="1" customWidth="1"/>
    <col min="3" max="3" width="29.5703125" style="1" customWidth="1"/>
    <col min="4" max="4" width="16.140625" style="1" customWidth="1"/>
    <col min="5" max="5" width="20" style="1" customWidth="1"/>
    <col min="6" max="7" width="11.42578125" style="2" customWidth="1"/>
    <col min="8" max="8" width="14.85546875" style="1" customWidth="1"/>
    <col min="9" max="16384" width="9.140625" style="1"/>
  </cols>
  <sheetData>
    <row r="1" spans="2:8" ht="15" customHeight="1" x14ac:dyDescent="0.25">
      <c r="G1" s="16" t="s">
        <v>12</v>
      </c>
      <c r="H1" s="17"/>
    </row>
    <row r="2" spans="2:8" ht="27" customHeight="1" x14ac:dyDescent="0.25">
      <c r="G2" s="17"/>
      <c r="H2" s="17"/>
    </row>
    <row r="3" spans="2:8" ht="18.75" x14ac:dyDescent="0.3">
      <c r="B3" s="18" t="s">
        <v>3</v>
      </c>
      <c r="C3" s="18"/>
      <c r="D3" s="18"/>
      <c r="E3" s="18"/>
      <c r="F3" s="18"/>
      <c r="G3" s="18"/>
    </row>
    <row r="4" spans="2:8" ht="15.75" customHeight="1" x14ac:dyDescent="0.25"/>
    <row r="5" spans="2:8" s="6" customFormat="1" ht="81.75" customHeight="1" x14ac:dyDescent="0.25">
      <c r="B5" s="4" t="s">
        <v>0</v>
      </c>
      <c r="C5" s="4" t="s">
        <v>5</v>
      </c>
      <c r="D5" s="4" t="s">
        <v>8</v>
      </c>
      <c r="E5" s="4" t="s">
        <v>1</v>
      </c>
      <c r="F5" s="5" t="s">
        <v>9</v>
      </c>
      <c r="G5" s="5" t="s">
        <v>13</v>
      </c>
      <c r="H5" s="4" t="s">
        <v>2</v>
      </c>
    </row>
    <row r="6" spans="2:8" s="8" customFormat="1" ht="23.25" customHeight="1" x14ac:dyDescent="0.25">
      <c r="B6" s="9">
        <v>1</v>
      </c>
      <c r="C6" s="10">
        <v>2</v>
      </c>
      <c r="D6" s="10">
        <v>3</v>
      </c>
      <c r="E6" s="9">
        <v>4</v>
      </c>
      <c r="F6" s="9">
        <v>5</v>
      </c>
      <c r="G6" s="9"/>
      <c r="H6" s="9">
        <v>8</v>
      </c>
    </row>
    <row r="7" spans="2:8" s="6" customFormat="1" ht="36" customHeight="1" x14ac:dyDescent="0.25">
      <c r="B7" s="14" t="s">
        <v>6</v>
      </c>
      <c r="C7" s="22" t="s">
        <v>7</v>
      </c>
      <c r="D7" s="25">
        <v>2184</v>
      </c>
      <c r="E7" s="28" t="s">
        <v>10</v>
      </c>
      <c r="F7" s="29">
        <v>47</v>
      </c>
      <c r="G7" s="28">
        <f>(F7+F9)/2</f>
        <v>44.885000000000005</v>
      </c>
      <c r="H7" s="19">
        <f>D7*G7</f>
        <v>98028.840000000011</v>
      </c>
    </row>
    <row r="8" spans="2:8" s="6" customFormat="1" ht="54" customHeight="1" x14ac:dyDescent="0.25">
      <c r="B8" s="15"/>
      <c r="C8" s="23"/>
      <c r="D8" s="26"/>
      <c r="E8" s="26"/>
      <c r="F8" s="30"/>
      <c r="G8" s="33"/>
      <c r="H8" s="20"/>
    </row>
    <row r="9" spans="2:8" s="6" customFormat="1" ht="24.75" customHeight="1" x14ac:dyDescent="0.25">
      <c r="B9" s="15"/>
      <c r="C9" s="23"/>
      <c r="D9" s="26"/>
      <c r="E9" s="28" t="s">
        <v>11</v>
      </c>
      <c r="F9" s="31">
        <v>42.77</v>
      </c>
      <c r="G9" s="33"/>
      <c r="H9" s="20"/>
    </row>
    <row r="10" spans="2:8" s="6" customFormat="1" ht="67.5" customHeight="1" x14ac:dyDescent="0.25">
      <c r="B10" s="15"/>
      <c r="C10" s="24"/>
      <c r="D10" s="27"/>
      <c r="E10" s="26"/>
      <c r="F10" s="32"/>
      <c r="G10" s="34"/>
      <c r="H10" s="21"/>
    </row>
    <row r="11" spans="2:8" x14ac:dyDescent="0.25">
      <c r="B11" s="11" t="s">
        <v>4</v>
      </c>
      <c r="C11" s="12"/>
      <c r="D11" s="12"/>
      <c r="E11" s="13"/>
      <c r="F11" s="7"/>
      <c r="G11" s="7"/>
      <c r="H11" s="3">
        <f>SUM(H7:H10)</f>
        <v>98028.840000000011</v>
      </c>
    </row>
  </sheetData>
  <mergeCells count="12">
    <mergeCell ref="B11:E11"/>
    <mergeCell ref="B7:B10"/>
    <mergeCell ref="G1:H2"/>
    <mergeCell ref="B3:G3"/>
    <mergeCell ref="H7:H10"/>
    <mergeCell ref="C7:C10"/>
    <mergeCell ref="D7:D10"/>
    <mergeCell ref="E7:E8"/>
    <mergeCell ref="E9:E10"/>
    <mergeCell ref="F7:F8"/>
    <mergeCell ref="F9:F10"/>
    <mergeCell ref="G7:G10"/>
  </mergeCells>
  <pageMargins left="7.874015748031496E-2" right="0.11811023622047245" top="7.874015748031496E-2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Гусынина Марина Юрьевна</cp:lastModifiedBy>
  <cp:lastPrinted>2013-03-07T12:00:38Z</cp:lastPrinted>
  <dcterms:created xsi:type="dcterms:W3CDTF">2012-04-24T10:58:16Z</dcterms:created>
  <dcterms:modified xsi:type="dcterms:W3CDTF">2013-03-13T04:23:06Z</dcterms:modified>
</cp:coreProperties>
</file>