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437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G20" i="1"/>
  <c r="E20"/>
  <c r="C20"/>
  <c r="H19"/>
  <c r="H18"/>
  <c r="H17"/>
  <c r="H16"/>
  <c r="H15"/>
  <c r="H14"/>
  <c r="H13"/>
  <c r="H12"/>
  <c r="H21" l="1"/>
  <c r="H20"/>
</calcChain>
</file>

<file path=xl/sharedStrings.xml><?xml version="1.0" encoding="utf-8"?>
<sst xmlns="http://schemas.openxmlformats.org/spreadsheetml/2006/main" count="52" uniqueCount="34">
  <si>
    <t>ИТОГО</t>
  </si>
  <si>
    <t>Приложение № 4 к извещению о проведении запроса котировок</t>
  </si>
  <si>
    <t>Цена, руб.</t>
  </si>
  <si>
    <t>Цена , руб.</t>
  </si>
  <si>
    <t>Номер кабинета (Площадь, м2)</t>
  </si>
  <si>
    <t>112(12,2)</t>
  </si>
  <si>
    <t>110 (10,2)</t>
  </si>
  <si>
    <t>106 (34,8)</t>
  </si>
  <si>
    <t>313 (19,4)</t>
  </si>
  <si>
    <t>319 (11,4)</t>
  </si>
  <si>
    <t>306 (17,8)</t>
  </si>
  <si>
    <t>Технологии Климата</t>
  </si>
  <si>
    <t xml:space="preserve">Предлагаемый тип кондиционера, оборудование, монтаж,установка, пуско-наладка </t>
  </si>
  <si>
    <t>Zanussi ZACS-12 HF/N1</t>
  </si>
  <si>
    <t>Zanussi ZACS-07 HF/N1</t>
  </si>
  <si>
    <t>107-108 (30,2)</t>
  </si>
  <si>
    <t>Zanussi ZACS-09 HF/N1</t>
  </si>
  <si>
    <t>318/1 (13,4)</t>
  </si>
  <si>
    <t>Media MS11D-12HN1</t>
  </si>
  <si>
    <t>ЗАО "Вентмонтаж"</t>
  </si>
  <si>
    <t>Media MS11D-07HN1</t>
  </si>
  <si>
    <t>ООО "ПЛАЗА"</t>
  </si>
  <si>
    <t>INEX CS/CU-INO7S</t>
  </si>
  <si>
    <t>INEX CS/CU-IN12S</t>
  </si>
  <si>
    <t>УТВЕРЖДАЮ</t>
  </si>
  <si>
    <t>Начальник ДГА администрации города Перми</t>
  </si>
  <si>
    <t>_____________О.В.Горюнов</t>
  </si>
  <si>
    <t xml:space="preserve">Обоснование начальной (максимальной) цены контракта </t>
  </si>
  <si>
    <t xml:space="preserve">Зам. начальника УИОГД ДГА                                                                                                                               В.Г.Сюткин   </t>
  </si>
  <si>
    <t>Средняя цена, в том числе НДС, руб.</t>
  </si>
  <si>
    <t>INEX CS/CU-INO9S + помпа</t>
  </si>
  <si>
    <t>INEX CS/CU-INO7S + помпа</t>
  </si>
  <si>
    <t xml:space="preserve"> Поставка, монтаж, установка, пуско-наладка ( в том числе документация) кондиционеров (сплит-систем)</t>
  </si>
  <si>
    <t>"__________________ " 2013г.</t>
  </si>
</sst>
</file>

<file path=xl/styles.xml><?xml version="1.0" encoding="utf-8"?>
<styleSheet xmlns="http://schemas.openxmlformats.org/spreadsheetml/2006/main">
  <numFmts count="1">
    <numFmt numFmtId="164" formatCode="#,##0.00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3" fontId="0" fillId="0" borderId="0" xfId="0" applyNumberFormat="1"/>
    <xf numFmtId="0" fontId="1" fillId="0" borderId="0" xfId="0" applyFont="1" applyAlignment="1"/>
    <xf numFmtId="3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/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/>
    <xf numFmtId="3" fontId="2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/>
    <xf numFmtId="0" fontId="0" fillId="0" borderId="1" xfId="0" applyBorder="1"/>
    <xf numFmtId="0" fontId="1" fillId="0" borderId="1" xfId="0" applyFont="1" applyBorder="1" applyAlignment="1">
      <alignment horizontal="left" vertical="center" wrapText="1"/>
    </xf>
    <xf numFmtId="2" fontId="1" fillId="0" borderId="1" xfId="0" applyNumberFormat="1" applyFont="1" applyBorder="1"/>
    <xf numFmtId="2" fontId="2" fillId="0" borderId="1" xfId="0" applyNumberFormat="1" applyFont="1" applyBorder="1" applyAlignment="1">
      <alignment horizontal="left" vertical="center" wrapText="1"/>
    </xf>
    <xf numFmtId="164" fontId="0" fillId="0" borderId="0" xfId="0" applyNumberFormat="1"/>
    <xf numFmtId="0" fontId="1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/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4"/>
  <sheetViews>
    <sheetView tabSelected="1" topLeftCell="A11" workbookViewId="0">
      <selection activeCell="D19" sqref="D19"/>
    </sheetView>
  </sheetViews>
  <sheetFormatPr defaultRowHeight="15"/>
  <cols>
    <col min="1" max="1" width="12.28515625" customWidth="1"/>
    <col min="2" max="2" width="23.85546875" customWidth="1"/>
    <col min="3" max="3" width="9.7109375" customWidth="1"/>
    <col min="4" max="4" width="22.28515625" customWidth="1"/>
    <col min="5" max="5" width="7.85546875" customWidth="1"/>
    <col min="6" max="6" width="26.7109375" customWidth="1"/>
    <col min="7" max="7" width="9.42578125" customWidth="1"/>
    <col min="8" max="8" width="10.42578125" customWidth="1"/>
    <col min="11" max="11" width="14.7109375" customWidth="1"/>
  </cols>
  <sheetData>
    <row r="1" spans="1:8" ht="15.75">
      <c r="B1" s="1"/>
      <c r="C1" s="1"/>
      <c r="D1" s="17" t="s">
        <v>1</v>
      </c>
      <c r="E1" s="18"/>
      <c r="F1" s="18"/>
      <c r="G1" s="18"/>
      <c r="H1" s="18"/>
    </row>
    <row r="2" spans="1:8" ht="15.75">
      <c r="B2" s="1"/>
      <c r="C2" s="1"/>
      <c r="D2" s="1"/>
      <c r="E2" s="19" t="s">
        <v>24</v>
      </c>
      <c r="F2" s="20"/>
      <c r="G2" s="20"/>
      <c r="H2" s="20"/>
    </row>
    <row r="3" spans="1:8" ht="15.75">
      <c r="B3" s="1"/>
      <c r="C3" s="1"/>
      <c r="D3" s="1"/>
      <c r="E3" s="19" t="s">
        <v>25</v>
      </c>
      <c r="F3" s="20"/>
      <c r="G3" s="20"/>
      <c r="H3" s="20"/>
    </row>
    <row r="4" spans="1:8" ht="15.75">
      <c r="B4" s="1"/>
      <c r="C4" s="1"/>
      <c r="D4" s="1"/>
      <c r="E4" s="31" t="s">
        <v>26</v>
      </c>
      <c r="F4" s="32"/>
      <c r="G4" s="32"/>
      <c r="H4" s="32"/>
    </row>
    <row r="5" spans="1:8" ht="15.75">
      <c r="B5" s="1"/>
      <c r="C5" s="1"/>
      <c r="D5" s="1"/>
      <c r="E5" s="19" t="s">
        <v>33</v>
      </c>
      <c r="F5" s="20"/>
      <c r="G5" s="20"/>
      <c r="H5" s="20"/>
    </row>
    <row r="6" spans="1:8" ht="15.75">
      <c r="B6" s="1"/>
      <c r="C6" s="1"/>
      <c r="D6" s="1"/>
      <c r="E6" s="1"/>
      <c r="F6" s="1"/>
      <c r="G6" s="1"/>
      <c r="H6" s="6"/>
    </row>
    <row r="7" spans="1:8" ht="21.75" customHeight="1">
      <c r="A7" s="25" t="s">
        <v>27</v>
      </c>
      <c r="B7" s="18"/>
      <c r="C7" s="18"/>
      <c r="D7" s="18"/>
      <c r="E7" s="18"/>
      <c r="F7" s="18"/>
      <c r="G7" s="18"/>
      <c r="H7" s="18"/>
    </row>
    <row r="8" spans="1:8" ht="23.25" customHeight="1">
      <c r="A8" s="25" t="s">
        <v>32</v>
      </c>
      <c r="B8" s="33"/>
      <c r="C8" s="33"/>
      <c r="D8" s="33"/>
      <c r="E8" s="33"/>
      <c r="F8" s="33"/>
      <c r="G8" s="33"/>
      <c r="H8" s="33"/>
    </row>
    <row r="9" spans="1:8" ht="15.75">
      <c r="B9" s="3"/>
      <c r="C9" s="3"/>
      <c r="D9" s="1"/>
      <c r="E9" s="1"/>
      <c r="F9" s="1"/>
      <c r="G9" s="1"/>
      <c r="H9" s="1"/>
    </row>
    <row r="10" spans="1:8" ht="29.25" customHeight="1">
      <c r="A10" s="26" t="s">
        <v>4</v>
      </c>
      <c r="B10" s="23" t="s">
        <v>11</v>
      </c>
      <c r="C10" s="24"/>
      <c r="D10" s="21" t="s">
        <v>19</v>
      </c>
      <c r="E10" s="22"/>
      <c r="F10" s="23" t="s">
        <v>21</v>
      </c>
      <c r="G10" s="28"/>
      <c r="H10" s="29" t="s">
        <v>29</v>
      </c>
    </row>
    <row r="11" spans="1:8" ht="105.75" customHeight="1">
      <c r="A11" s="27"/>
      <c r="B11" s="7" t="s">
        <v>12</v>
      </c>
      <c r="C11" s="7" t="s">
        <v>2</v>
      </c>
      <c r="D11" s="7" t="s">
        <v>12</v>
      </c>
      <c r="E11" s="7" t="s">
        <v>2</v>
      </c>
      <c r="F11" s="7" t="s">
        <v>12</v>
      </c>
      <c r="G11" s="7" t="s">
        <v>3</v>
      </c>
      <c r="H11" s="30"/>
    </row>
    <row r="12" spans="1:8" ht="66" customHeight="1">
      <c r="A12" s="8" t="s">
        <v>5</v>
      </c>
      <c r="B12" s="7" t="s">
        <v>14</v>
      </c>
      <c r="C12" s="4">
        <v>21150</v>
      </c>
      <c r="D12" s="7" t="s">
        <v>20</v>
      </c>
      <c r="E12" s="4">
        <v>20190</v>
      </c>
      <c r="F12" s="13" t="s">
        <v>22</v>
      </c>
      <c r="G12" s="4">
        <v>15700</v>
      </c>
      <c r="H12" s="7">
        <f t="shared" ref="H12:H19" si="0">(C12+E12+G12)/3</f>
        <v>19013.333333333332</v>
      </c>
    </row>
    <row r="13" spans="1:8" ht="61.5" customHeight="1">
      <c r="A13" s="8" t="s">
        <v>6</v>
      </c>
      <c r="B13" s="7" t="s">
        <v>14</v>
      </c>
      <c r="C13" s="4">
        <v>19800</v>
      </c>
      <c r="D13" s="7" t="s">
        <v>20</v>
      </c>
      <c r="E13" s="4">
        <v>20190</v>
      </c>
      <c r="F13" s="13" t="s">
        <v>22</v>
      </c>
      <c r="G13" s="4">
        <v>15700</v>
      </c>
      <c r="H13" s="7">
        <f t="shared" si="0"/>
        <v>18563.333333333332</v>
      </c>
    </row>
    <row r="14" spans="1:8" ht="65.25" customHeight="1">
      <c r="A14" s="8" t="s">
        <v>15</v>
      </c>
      <c r="B14" s="7" t="s">
        <v>13</v>
      </c>
      <c r="C14" s="4">
        <v>20472</v>
      </c>
      <c r="D14" s="7" t="s">
        <v>18</v>
      </c>
      <c r="E14" s="4">
        <v>23200</v>
      </c>
      <c r="F14" s="13" t="s">
        <v>23</v>
      </c>
      <c r="G14" s="4">
        <v>23520</v>
      </c>
      <c r="H14" s="7">
        <f t="shared" si="0"/>
        <v>22397.333333333332</v>
      </c>
    </row>
    <row r="15" spans="1:8" ht="52.5" customHeight="1">
      <c r="A15" s="8" t="s">
        <v>7</v>
      </c>
      <c r="B15" s="7" t="s">
        <v>13</v>
      </c>
      <c r="C15" s="4">
        <v>21672</v>
      </c>
      <c r="D15" s="7" t="s">
        <v>18</v>
      </c>
      <c r="E15" s="4">
        <v>23845</v>
      </c>
      <c r="F15" s="13" t="s">
        <v>23</v>
      </c>
      <c r="G15" s="4">
        <v>23710</v>
      </c>
      <c r="H15" s="7">
        <f t="shared" si="0"/>
        <v>23075.666666666668</v>
      </c>
    </row>
    <row r="16" spans="1:8" ht="45" customHeight="1">
      <c r="A16" s="8" t="s">
        <v>8</v>
      </c>
      <c r="B16" s="7" t="s">
        <v>16</v>
      </c>
      <c r="C16" s="4">
        <v>20688</v>
      </c>
      <c r="D16" s="7" t="s">
        <v>20</v>
      </c>
      <c r="E16" s="4">
        <v>21790</v>
      </c>
      <c r="F16" s="13" t="s">
        <v>30</v>
      </c>
      <c r="G16" s="10">
        <v>25350</v>
      </c>
      <c r="H16" s="7">
        <f t="shared" si="0"/>
        <v>22609.333333333332</v>
      </c>
    </row>
    <row r="17" spans="1:12" ht="47.25" customHeight="1">
      <c r="A17" s="8" t="s">
        <v>9</v>
      </c>
      <c r="B17" s="7" t="s">
        <v>14</v>
      </c>
      <c r="C17" s="4">
        <v>23600</v>
      </c>
      <c r="D17" s="7" t="s">
        <v>20</v>
      </c>
      <c r="E17" s="4">
        <v>25920</v>
      </c>
      <c r="F17" s="13" t="s">
        <v>31</v>
      </c>
      <c r="G17" s="4">
        <v>25630</v>
      </c>
      <c r="H17" s="7">
        <f t="shared" si="0"/>
        <v>25050</v>
      </c>
    </row>
    <row r="18" spans="1:12" ht="50.25" customHeight="1">
      <c r="A18" s="8" t="s">
        <v>17</v>
      </c>
      <c r="B18" s="7" t="s">
        <v>14</v>
      </c>
      <c r="C18" s="10">
        <v>23600</v>
      </c>
      <c r="D18" s="7" t="s">
        <v>20</v>
      </c>
      <c r="E18" s="10">
        <v>27300</v>
      </c>
      <c r="F18" s="13" t="s">
        <v>31</v>
      </c>
      <c r="G18" s="10">
        <v>26390</v>
      </c>
      <c r="H18" s="8">
        <f t="shared" si="0"/>
        <v>25763.333333333332</v>
      </c>
      <c r="L18" s="1"/>
    </row>
    <row r="19" spans="1:12" ht="46.5" customHeight="1">
      <c r="A19" s="8" t="s">
        <v>10</v>
      </c>
      <c r="B19" s="7" t="s">
        <v>16</v>
      </c>
      <c r="C19" s="4">
        <v>21888</v>
      </c>
      <c r="D19" s="7" t="s">
        <v>20</v>
      </c>
      <c r="E19" s="10">
        <v>21790</v>
      </c>
      <c r="F19" s="13" t="s">
        <v>31</v>
      </c>
      <c r="G19" s="10">
        <v>23920</v>
      </c>
      <c r="H19" s="8">
        <f t="shared" si="0"/>
        <v>22532.666666666668</v>
      </c>
      <c r="L19" s="1"/>
    </row>
    <row r="20" spans="1:12">
      <c r="A20" s="9" t="s">
        <v>0</v>
      </c>
      <c r="B20" s="9"/>
      <c r="C20" s="11">
        <f>SUM(C12:C19)</f>
        <v>172870</v>
      </c>
      <c r="D20" s="9"/>
      <c r="E20" s="11">
        <f>SUM(E12:E19)</f>
        <v>184225</v>
      </c>
      <c r="F20" s="9"/>
      <c r="G20" s="11">
        <f>SUM(G12:G19)</f>
        <v>179920</v>
      </c>
      <c r="H20" s="15">
        <f>SUM(H12:H19)</f>
        <v>179005</v>
      </c>
      <c r="K20" s="16"/>
    </row>
    <row r="21" spans="1:12" ht="15.75">
      <c r="A21" s="12"/>
      <c r="B21" s="5"/>
      <c r="C21" s="5"/>
      <c r="D21" s="5"/>
      <c r="E21" s="5"/>
      <c r="F21" s="5"/>
      <c r="G21" s="5"/>
      <c r="H21" s="14">
        <f>(C20+E20+G20)/3</f>
        <v>179005</v>
      </c>
    </row>
    <row r="23" spans="1:12">
      <c r="E23" s="2"/>
    </row>
    <row r="24" spans="1:12" ht="15.75">
      <c r="A24" s="34" t="s">
        <v>28</v>
      </c>
      <c r="B24" s="34"/>
      <c r="C24" s="34"/>
      <c r="D24" s="34"/>
      <c r="E24" s="34"/>
      <c r="F24" s="34"/>
      <c r="G24" s="34"/>
      <c r="H24" s="34"/>
    </row>
  </sheetData>
  <mergeCells count="13">
    <mergeCell ref="A24:H24"/>
    <mergeCell ref="D1:H1"/>
    <mergeCell ref="E2:H2"/>
    <mergeCell ref="E3:H3"/>
    <mergeCell ref="D10:E10"/>
    <mergeCell ref="B10:C10"/>
    <mergeCell ref="A7:H7"/>
    <mergeCell ref="A10:A11"/>
    <mergeCell ref="F10:G10"/>
    <mergeCell ref="H10:H11"/>
    <mergeCell ref="E4:H4"/>
    <mergeCell ref="E5:H5"/>
    <mergeCell ref="A8:H8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ДПиР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Karpachevskaya</dc:creator>
  <cp:lastModifiedBy>Karpachevskaya</cp:lastModifiedBy>
  <cp:lastPrinted>2013-03-18T04:37:16Z</cp:lastPrinted>
  <dcterms:created xsi:type="dcterms:W3CDTF">2012-05-31T08:00:36Z</dcterms:created>
  <dcterms:modified xsi:type="dcterms:W3CDTF">2013-03-18T09:19:58Z</dcterms:modified>
</cp:coreProperties>
</file>