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" i="1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H5"/>
  <c r="I5" s="1"/>
  <c r="H6"/>
  <c r="I6" s="1"/>
  <c r="H7"/>
  <c r="I7" s="1"/>
  <c r="H8"/>
  <c r="I8" s="1"/>
  <c r="H9"/>
  <c r="I9" s="1"/>
  <c r="H10"/>
  <c r="I10" s="1"/>
  <c r="H11"/>
  <c r="I11" s="1"/>
  <c r="H12"/>
  <c r="I12" s="1"/>
  <c r="H13"/>
  <c r="I13" s="1"/>
  <c r="H14"/>
  <c r="I14" s="1"/>
  <c r="H15"/>
  <c r="I15" s="1"/>
  <c r="H16"/>
  <c r="I16" s="1"/>
  <c r="H17"/>
  <c r="I17" s="1"/>
  <c r="H18"/>
  <c r="I18" s="1"/>
  <c r="H19"/>
  <c r="I19" s="1"/>
  <c r="H20"/>
  <c r="I20" s="1"/>
  <c r="H21"/>
  <c r="I21" s="1"/>
  <c r="H22"/>
  <c r="I22" s="1"/>
  <c r="H23"/>
  <c r="I23" s="1"/>
  <c r="H24"/>
  <c r="I24" s="1"/>
  <c r="H25"/>
  <c r="I25" s="1"/>
  <c r="H26"/>
  <c r="I26" s="1"/>
  <c r="H27"/>
  <c r="I27" s="1"/>
  <c r="H28"/>
  <c r="I28" s="1"/>
  <c r="H29"/>
  <c r="I29" s="1"/>
  <c r="H30"/>
  <c r="I30" s="1"/>
  <c r="H31"/>
  <c r="I31" s="1"/>
  <c r="H32"/>
  <c r="I32" s="1"/>
  <c r="H33"/>
  <c r="I33" s="1"/>
  <c r="H34"/>
  <c r="I34" s="1"/>
  <c r="H35"/>
  <c r="I35" s="1"/>
  <c r="H36"/>
  <c r="I36" s="1"/>
  <c r="H37"/>
  <c r="I37" s="1"/>
  <c r="H38"/>
  <c r="I38" s="1"/>
  <c r="H39"/>
  <c r="I39" s="1"/>
  <c r="H40"/>
  <c r="I40" s="1"/>
  <c r="H41"/>
  <c r="I41" s="1"/>
  <c r="H42"/>
  <c r="I42" s="1"/>
  <c r="H43"/>
  <c r="I43" s="1"/>
  <c r="H44"/>
  <c r="I44" s="1"/>
  <c r="H45"/>
  <c r="I45" s="1"/>
  <c r="H46"/>
  <c r="I46" s="1"/>
  <c r="H47"/>
  <c r="I47" s="1"/>
  <c r="H48"/>
  <c r="I48" s="1"/>
  <c r="H49"/>
  <c r="I49" s="1"/>
  <c r="H50"/>
  <c r="I50" s="1"/>
  <c r="H51"/>
  <c r="I51" s="1"/>
  <c r="H52"/>
  <c r="I52" s="1"/>
  <c r="H53"/>
  <c r="I53" s="1"/>
  <c r="H54"/>
  <c r="I54" s="1"/>
  <c r="H55"/>
  <c r="I55" s="1"/>
  <c r="H56"/>
  <c r="I56" s="1"/>
  <c r="H57"/>
  <c r="I57" s="1"/>
  <c r="H58"/>
  <c r="I58" s="1"/>
  <c r="H59"/>
  <c r="I59" s="1"/>
  <c r="H60"/>
  <c r="I60" s="1"/>
  <c r="H61"/>
  <c r="I61" s="1"/>
  <c r="H62"/>
  <c r="I62" s="1"/>
  <c r="H63"/>
  <c r="I63" s="1"/>
  <c r="H64"/>
  <c r="I64" s="1"/>
  <c r="H65"/>
  <c r="I65" s="1"/>
  <c r="H66"/>
  <c r="I66" s="1"/>
  <c r="H67"/>
  <c r="I67" s="1"/>
  <c r="H68"/>
  <c r="I68" s="1"/>
  <c r="H69"/>
  <c r="I69" s="1"/>
  <c r="G4"/>
  <c r="H4" s="1"/>
  <c r="I4" s="1"/>
  <c r="I70" l="1"/>
  <c r="H70"/>
</calcChain>
</file>

<file path=xl/sharedStrings.xml><?xml version="1.0" encoding="utf-8"?>
<sst xmlns="http://schemas.openxmlformats.org/spreadsheetml/2006/main" count="76" uniqueCount="75">
  <si>
    <t>№ п/п</t>
  </si>
  <si>
    <t>Наименование</t>
  </si>
  <si>
    <t>Кол-во</t>
  </si>
  <si>
    <t>Аппарат "Алока"5500 в комплекте с датчиком, видеопринтер</t>
  </si>
  <si>
    <t>Аппарат УЗД UF-5000 с видеопринтером FVP-1000</t>
  </si>
  <si>
    <t>Рентгеновский аппарат 10Л6-011</t>
  </si>
  <si>
    <t>Рентгеновский аппарат РДК 50/6</t>
  </si>
  <si>
    <t>Сканер ультразвуковой АЛОКА ССД-900</t>
  </si>
  <si>
    <t>Дистиллятор Д-25</t>
  </si>
  <si>
    <t>Стерилизатор ГК-100</t>
  </si>
  <si>
    <t>Стерилизатор ГК-100-3</t>
  </si>
  <si>
    <t>Стерилизатор ГП-400-1</t>
  </si>
  <si>
    <t>аппарат "Полинаркон - 12"</t>
  </si>
  <si>
    <t>Аппарат ИВЛ Breese E 150 в комплекте с компрессором</t>
  </si>
  <si>
    <t>Аппарат ИВЛ NEWPORT E 100 M в комплекте, без стойки с компрессором</t>
  </si>
  <si>
    <t>Аппарат ИВЛ Ньюпорт Бриз Е 150 комплект с компрессором</t>
  </si>
  <si>
    <t>Аппарат ИВЛ  для новорожденных с компрессором Bear Cub 750</t>
  </si>
  <si>
    <t>Монитор прикроватный5 канальный МПР 5-02 Тритон</t>
  </si>
  <si>
    <t>Аппарат МТ-60</t>
  </si>
  <si>
    <t>Аппарат ЭГК-31кардиостат</t>
  </si>
  <si>
    <t>Вентилятор Nеwport Breere с компрессором</t>
  </si>
  <si>
    <t>Инкубатор CHS-930 SCA</t>
  </si>
  <si>
    <t>Инкубатор для новорожденных CHS-i 1000</t>
  </si>
  <si>
    <t>Инкубатор интенсивной терапии с контролем температуры (Ohmeda)</t>
  </si>
  <si>
    <t>Монитор многофункциональный МР 1000Р</t>
  </si>
  <si>
    <t>монитор прикроватный МР 1000 NT</t>
  </si>
  <si>
    <t>Монитор многофункциональный МР 100 МК МЕК</t>
  </si>
  <si>
    <t>Монитор с функцией капнометрии ВSM-2310К</t>
  </si>
  <si>
    <t>Пульсоксиметр для новорожденных и детей старшего возраста МР110МК</t>
  </si>
  <si>
    <t>Реанимационное место F8P</t>
  </si>
  <si>
    <t>Универсальный шприцевой насос двухдорожечный Sensitec КНР</t>
  </si>
  <si>
    <t>Аппарат наркозный Полинаркон-5</t>
  </si>
  <si>
    <t>Аппарат Полинаркон</t>
  </si>
  <si>
    <t>Аппарат Полинаркон 2 П</t>
  </si>
  <si>
    <t>Аппарат Полинаркон-5</t>
  </si>
  <si>
    <t>Аппарат Алмаг</t>
  </si>
  <si>
    <t>Аппарат Амплипульс</t>
  </si>
  <si>
    <t>Аппарат БОП-4</t>
  </si>
  <si>
    <t>Аппарат Диодинамика ПНР</t>
  </si>
  <si>
    <t>Аппарат Луч-3</t>
  </si>
  <si>
    <t>Аппарат Ранет</t>
  </si>
  <si>
    <t>Аппарат Тонус-2</t>
  </si>
  <si>
    <t>Аппарат УВЧ 70-01 А</t>
  </si>
  <si>
    <t>Аппарат УВЧ 70-01-Р</t>
  </si>
  <si>
    <t>Аппарат УВЧ-66</t>
  </si>
  <si>
    <t>Аппарат УВЧ-70</t>
  </si>
  <si>
    <t>Аппарат УЗТ-101</t>
  </si>
  <si>
    <t>Аппарат УЗТ-303</t>
  </si>
  <si>
    <t>Аппарат УЗТ-306</t>
  </si>
  <si>
    <t>Аппарат Ультратон</t>
  </si>
  <si>
    <t>Аппарат "Градиент"д/магнитотерапии</t>
  </si>
  <si>
    <t>Аппарат "ЛЭНАР"</t>
  </si>
  <si>
    <t>Аппарат "Милта"</t>
  </si>
  <si>
    <t>Аппарат "Ранет"</t>
  </si>
  <si>
    <t>Аппарат "Скенар 032А"</t>
  </si>
  <si>
    <t>Аппарат "Электросон"</t>
  </si>
  <si>
    <t>Гала-камера</t>
  </si>
  <si>
    <t>Диодинамик ПНР</t>
  </si>
  <si>
    <t>Ингалятор "Вулкан-1"</t>
  </si>
  <si>
    <t>Ингалятор Ореол</t>
  </si>
  <si>
    <t>Ингалятор Томакс</t>
  </si>
  <si>
    <t>Ингалятор "Вулкан1-1"</t>
  </si>
  <si>
    <t>Магнит "Алмаг-01"</t>
  </si>
  <si>
    <t>Аппарат ЭКГ-31 кардиостат</t>
  </si>
  <si>
    <t>Спироанализатор</t>
  </si>
  <si>
    <t>Эл.кардиограф Кардиовит с приставкой фонокаротидной 6-канальный</t>
  </si>
  <si>
    <t>Электрокардиограф Малыш</t>
  </si>
  <si>
    <t>Электроэнцефалограф Нейрон-Спектр-4ВП 26-канал.многофункц. для иссл.ЭЭГ</t>
  </si>
  <si>
    <t>итого</t>
  </si>
  <si>
    <t>сумма, руб/мес.</t>
  </si>
  <si>
    <t>сумма за 3 месяца</t>
  </si>
  <si>
    <t>Коммерческое предложение, вх № 01-16-389 от 10.04.2013</t>
  </si>
  <si>
    <t>средняя стоимость, руб/мес.</t>
  </si>
  <si>
    <t>Приложение № 4</t>
  </si>
  <si>
    <t>Коммерческое предложение, вх № 01-16-399 от 11.04.2013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</si>
</sst>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4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0" fillId="0" borderId="1" xfId="0" applyBorder="1"/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/>
    <xf numFmtId="43" fontId="2" fillId="0" borderId="1" xfId="1" applyFont="1" applyBorder="1"/>
    <xf numFmtId="0" fontId="1" fillId="2" borderId="1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70"/>
  <sheetViews>
    <sheetView tabSelected="1" workbookViewId="0">
      <selection activeCell="E3" sqref="E3"/>
    </sheetView>
  </sheetViews>
  <sheetFormatPr defaultRowHeight="15"/>
  <cols>
    <col min="1" max="1" width="1.140625" customWidth="1"/>
    <col min="2" max="2" width="4.5703125" customWidth="1"/>
    <col min="3" max="3" width="47.28515625" customWidth="1"/>
    <col min="4" max="4" width="6" customWidth="1"/>
    <col min="5" max="5" width="15.5703125" customWidth="1"/>
    <col min="6" max="6" width="14.28515625" customWidth="1"/>
    <col min="7" max="9" width="13.42578125" customWidth="1"/>
  </cols>
  <sheetData>
    <row r="1" spans="2:9">
      <c r="E1" s="9" t="s">
        <v>73</v>
      </c>
      <c r="F1" s="9"/>
      <c r="G1" s="9"/>
      <c r="H1" s="9"/>
    </row>
    <row r="2" spans="2:9" ht="6" customHeight="1"/>
    <row r="3" spans="2:9" ht="60.75" customHeight="1">
      <c r="B3" s="1" t="s">
        <v>0</v>
      </c>
      <c r="C3" s="1" t="s">
        <v>1</v>
      </c>
      <c r="D3" s="1" t="s">
        <v>2</v>
      </c>
      <c r="E3" s="2" t="s">
        <v>71</v>
      </c>
      <c r="F3" s="8" t="s">
        <v>74</v>
      </c>
      <c r="G3" s="2" t="s">
        <v>72</v>
      </c>
      <c r="H3" s="2" t="s">
        <v>69</v>
      </c>
      <c r="I3" s="2" t="s">
        <v>70</v>
      </c>
    </row>
    <row r="4" spans="2:9" ht="30">
      <c r="B4" s="3">
        <v>1</v>
      </c>
      <c r="C4" s="3" t="s">
        <v>3</v>
      </c>
      <c r="D4" s="1">
        <v>1</v>
      </c>
      <c r="E4" s="4">
        <v>535</v>
      </c>
      <c r="F4" s="4">
        <v>500</v>
      </c>
      <c r="G4" s="4">
        <f>(E4+F4)/2</f>
        <v>517.5</v>
      </c>
      <c r="H4" s="4">
        <f>G4*D4</f>
        <v>517.5</v>
      </c>
      <c r="I4" s="4">
        <f>H4*3</f>
        <v>1552.5</v>
      </c>
    </row>
    <row r="5" spans="2:9" ht="19.5" customHeight="1">
      <c r="B5" s="3">
        <v>2</v>
      </c>
      <c r="C5" s="3" t="s">
        <v>4</v>
      </c>
      <c r="D5" s="1">
        <v>1</v>
      </c>
      <c r="E5" s="4">
        <v>535</v>
      </c>
      <c r="F5" s="4">
        <v>500</v>
      </c>
      <c r="G5" s="4">
        <f t="shared" ref="G5:G65" si="0">(E5+F5)/2</f>
        <v>517.5</v>
      </c>
      <c r="H5" s="4">
        <f t="shared" ref="H5:H65" si="1">G5*D5</f>
        <v>517.5</v>
      </c>
      <c r="I5" s="4">
        <f t="shared" ref="I5:I65" si="2">H5*3</f>
        <v>1552.5</v>
      </c>
    </row>
    <row r="6" spans="2:9">
      <c r="B6" s="3">
        <v>3</v>
      </c>
      <c r="C6" s="3" t="s">
        <v>5</v>
      </c>
      <c r="D6" s="1">
        <v>2</v>
      </c>
      <c r="E6" s="4">
        <v>1605</v>
      </c>
      <c r="F6" s="4">
        <v>1500</v>
      </c>
      <c r="G6" s="4">
        <f t="shared" si="0"/>
        <v>1552.5</v>
      </c>
      <c r="H6" s="4">
        <f t="shared" si="1"/>
        <v>3105</v>
      </c>
      <c r="I6" s="4">
        <f t="shared" si="2"/>
        <v>9315</v>
      </c>
    </row>
    <row r="7" spans="2:9">
      <c r="B7" s="3">
        <v>4</v>
      </c>
      <c r="C7" s="3" t="s">
        <v>6</v>
      </c>
      <c r="D7" s="1">
        <v>1</v>
      </c>
      <c r="E7" s="4">
        <v>5885</v>
      </c>
      <c r="F7" s="4">
        <v>5500</v>
      </c>
      <c r="G7" s="4">
        <f t="shared" si="0"/>
        <v>5692.5</v>
      </c>
      <c r="H7" s="4">
        <f t="shared" si="1"/>
        <v>5692.5</v>
      </c>
      <c r="I7" s="4">
        <f t="shared" si="2"/>
        <v>17077.5</v>
      </c>
    </row>
    <row r="8" spans="2:9">
      <c r="B8" s="3">
        <v>5</v>
      </c>
      <c r="C8" s="3" t="s">
        <v>7</v>
      </c>
      <c r="D8" s="1">
        <v>1</v>
      </c>
      <c r="E8" s="4">
        <v>535</v>
      </c>
      <c r="F8" s="4">
        <v>500</v>
      </c>
      <c r="G8" s="4">
        <f t="shared" si="0"/>
        <v>517.5</v>
      </c>
      <c r="H8" s="4">
        <f t="shared" si="1"/>
        <v>517.5</v>
      </c>
      <c r="I8" s="4">
        <f t="shared" si="2"/>
        <v>1552.5</v>
      </c>
    </row>
    <row r="9" spans="2:9">
      <c r="B9" s="3">
        <v>6</v>
      </c>
      <c r="C9" s="3" t="s">
        <v>8</v>
      </c>
      <c r="D9" s="1">
        <v>1</v>
      </c>
      <c r="E9" s="4">
        <v>428</v>
      </c>
      <c r="F9" s="4">
        <v>400</v>
      </c>
      <c r="G9" s="4">
        <f t="shared" si="0"/>
        <v>414</v>
      </c>
      <c r="H9" s="4">
        <f t="shared" si="1"/>
        <v>414</v>
      </c>
      <c r="I9" s="4">
        <f t="shared" si="2"/>
        <v>1242</v>
      </c>
    </row>
    <row r="10" spans="2:9">
      <c r="B10" s="3">
        <v>7</v>
      </c>
      <c r="C10" s="3" t="s">
        <v>9</v>
      </c>
      <c r="D10" s="1">
        <v>2</v>
      </c>
      <c r="E10" s="4">
        <v>1337</v>
      </c>
      <c r="F10" s="4">
        <v>1250</v>
      </c>
      <c r="G10" s="4">
        <f t="shared" si="0"/>
        <v>1293.5</v>
      </c>
      <c r="H10" s="4">
        <f t="shared" si="1"/>
        <v>2587</v>
      </c>
      <c r="I10" s="4">
        <f t="shared" si="2"/>
        <v>7761</v>
      </c>
    </row>
    <row r="11" spans="2:9">
      <c r="B11" s="3">
        <v>8</v>
      </c>
      <c r="C11" s="3" t="s">
        <v>10</v>
      </c>
      <c r="D11" s="1">
        <v>1</v>
      </c>
      <c r="E11" s="4">
        <v>133</v>
      </c>
      <c r="F11" s="4">
        <v>1250</v>
      </c>
      <c r="G11" s="4">
        <f t="shared" si="0"/>
        <v>691.5</v>
      </c>
      <c r="H11" s="4">
        <f t="shared" si="1"/>
        <v>691.5</v>
      </c>
      <c r="I11" s="4">
        <f t="shared" si="2"/>
        <v>2074.5</v>
      </c>
    </row>
    <row r="12" spans="2:9">
      <c r="B12" s="3">
        <v>9</v>
      </c>
      <c r="C12" s="3" t="s">
        <v>11</v>
      </c>
      <c r="D12" s="1">
        <v>1</v>
      </c>
      <c r="E12" s="4">
        <v>1498</v>
      </c>
      <c r="F12" s="4">
        <v>1400</v>
      </c>
      <c r="G12" s="4">
        <f t="shared" si="0"/>
        <v>1449</v>
      </c>
      <c r="H12" s="4">
        <f t="shared" si="1"/>
        <v>1449</v>
      </c>
      <c r="I12" s="4">
        <f t="shared" si="2"/>
        <v>4347</v>
      </c>
    </row>
    <row r="13" spans="2:9">
      <c r="B13" s="3">
        <v>10</v>
      </c>
      <c r="C13" s="3" t="s">
        <v>12</v>
      </c>
      <c r="D13" s="1">
        <v>2</v>
      </c>
      <c r="E13" s="4">
        <v>428</v>
      </c>
      <c r="F13" s="4">
        <v>400</v>
      </c>
      <c r="G13" s="4">
        <f t="shared" si="0"/>
        <v>414</v>
      </c>
      <c r="H13" s="4">
        <f t="shared" si="1"/>
        <v>828</v>
      </c>
      <c r="I13" s="4">
        <f t="shared" si="2"/>
        <v>2484</v>
      </c>
    </row>
    <row r="14" spans="2:9" ht="30">
      <c r="B14" s="3">
        <v>11</v>
      </c>
      <c r="C14" s="3" t="s">
        <v>13</v>
      </c>
      <c r="D14" s="1">
        <v>1</v>
      </c>
      <c r="E14" s="4">
        <v>749</v>
      </c>
      <c r="F14" s="4">
        <v>700</v>
      </c>
      <c r="G14" s="4">
        <f t="shared" si="0"/>
        <v>724.5</v>
      </c>
      <c r="H14" s="4">
        <f t="shared" si="1"/>
        <v>724.5</v>
      </c>
      <c r="I14" s="4">
        <f t="shared" si="2"/>
        <v>2173.5</v>
      </c>
    </row>
    <row r="15" spans="2:9" ht="30">
      <c r="B15" s="3">
        <v>12</v>
      </c>
      <c r="C15" s="3" t="s">
        <v>14</v>
      </c>
      <c r="D15" s="1">
        <v>1</v>
      </c>
      <c r="E15" s="4">
        <v>749</v>
      </c>
      <c r="F15" s="4">
        <v>700</v>
      </c>
      <c r="G15" s="4">
        <f t="shared" si="0"/>
        <v>724.5</v>
      </c>
      <c r="H15" s="4">
        <f t="shared" si="1"/>
        <v>724.5</v>
      </c>
      <c r="I15" s="4">
        <f t="shared" si="2"/>
        <v>2173.5</v>
      </c>
    </row>
    <row r="16" spans="2:9" ht="30">
      <c r="B16" s="3">
        <v>13</v>
      </c>
      <c r="C16" s="3" t="s">
        <v>15</v>
      </c>
      <c r="D16" s="1">
        <v>1</v>
      </c>
      <c r="E16" s="4">
        <v>749</v>
      </c>
      <c r="F16" s="4">
        <v>700</v>
      </c>
      <c r="G16" s="4">
        <f t="shared" si="0"/>
        <v>724.5</v>
      </c>
      <c r="H16" s="4">
        <f t="shared" si="1"/>
        <v>724.5</v>
      </c>
      <c r="I16" s="4">
        <f t="shared" si="2"/>
        <v>2173.5</v>
      </c>
    </row>
    <row r="17" spans="2:9" ht="30">
      <c r="B17" s="3">
        <v>14</v>
      </c>
      <c r="C17" s="3" t="s">
        <v>16</v>
      </c>
      <c r="D17" s="1">
        <v>1</v>
      </c>
      <c r="E17" s="4">
        <v>749</v>
      </c>
      <c r="F17" s="4">
        <v>700</v>
      </c>
      <c r="G17" s="4">
        <f t="shared" si="0"/>
        <v>724.5</v>
      </c>
      <c r="H17" s="4">
        <f t="shared" si="1"/>
        <v>724.5</v>
      </c>
      <c r="I17" s="4">
        <f t="shared" si="2"/>
        <v>2173.5</v>
      </c>
    </row>
    <row r="18" spans="2:9" ht="30">
      <c r="B18" s="3">
        <v>15</v>
      </c>
      <c r="C18" s="3" t="s">
        <v>17</v>
      </c>
      <c r="D18" s="1">
        <v>2</v>
      </c>
      <c r="E18" s="4">
        <v>428</v>
      </c>
      <c r="F18" s="4">
        <v>400</v>
      </c>
      <c r="G18" s="4">
        <f t="shared" si="0"/>
        <v>414</v>
      </c>
      <c r="H18" s="4">
        <f t="shared" si="1"/>
        <v>828</v>
      </c>
      <c r="I18" s="4">
        <f t="shared" si="2"/>
        <v>2484</v>
      </c>
    </row>
    <row r="19" spans="2:9">
      <c r="B19" s="3">
        <v>16</v>
      </c>
      <c r="C19" s="3" t="s">
        <v>18</v>
      </c>
      <c r="D19" s="1">
        <v>1</v>
      </c>
      <c r="E19" s="4">
        <v>428</v>
      </c>
      <c r="F19" s="4">
        <v>400</v>
      </c>
      <c r="G19" s="4">
        <f t="shared" si="0"/>
        <v>414</v>
      </c>
      <c r="H19" s="4">
        <f t="shared" si="1"/>
        <v>414</v>
      </c>
      <c r="I19" s="4">
        <f t="shared" si="2"/>
        <v>1242</v>
      </c>
    </row>
    <row r="20" spans="2:9">
      <c r="B20" s="3">
        <v>17</v>
      </c>
      <c r="C20" s="3" t="s">
        <v>19</v>
      </c>
      <c r="D20" s="1">
        <v>1</v>
      </c>
      <c r="E20" s="4">
        <v>374</v>
      </c>
      <c r="F20" s="4">
        <v>350</v>
      </c>
      <c r="G20" s="4">
        <f t="shared" si="0"/>
        <v>362</v>
      </c>
      <c r="H20" s="4">
        <f t="shared" si="1"/>
        <v>362</v>
      </c>
      <c r="I20" s="4">
        <f t="shared" si="2"/>
        <v>1086</v>
      </c>
    </row>
    <row r="21" spans="2:9">
      <c r="B21" s="3">
        <v>18</v>
      </c>
      <c r="C21" s="3" t="s">
        <v>20</v>
      </c>
      <c r="D21" s="1">
        <v>1</v>
      </c>
      <c r="E21" s="4">
        <v>749</v>
      </c>
      <c r="F21" s="4">
        <v>700</v>
      </c>
      <c r="G21" s="4">
        <f t="shared" si="0"/>
        <v>724.5</v>
      </c>
      <c r="H21" s="4">
        <f t="shared" si="1"/>
        <v>724.5</v>
      </c>
      <c r="I21" s="4">
        <f t="shared" si="2"/>
        <v>2173.5</v>
      </c>
    </row>
    <row r="22" spans="2:9">
      <c r="B22" s="3">
        <v>19</v>
      </c>
      <c r="C22" s="3" t="s">
        <v>21</v>
      </c>
      <c r="D22" s="1">
        <v>2</v>
      </c>
      <c r="E22" s="4">
        <v>428</v>
      </c>
      <c r="F22" s="4">
        <v>400</v>
      </c>
      <c r="G22" s="4">
        <f t="shared" si="0"/>
        <v>414</v>
      </c>
      <c r="H22" s="4">
        <f t="shared" si="1"/>
        <v>828</v>
      </c>
      <c r="I22" s="4">
        <f t="shared" si="2"/>
        <v>2484</v>
      </c>
    </row>
    <row r="23" spans="2:9">
      <c r="B23" s="3">
        <v>20</v>
      </c>
      <c r="C23" s="3" t="s">
        <v>22</v>
      </c>
      <c r="D23" s="1">
        <v>2</v>
      </c>
      <c r="E23" s="4">
        <v>428</v>
      </c>
      <c r="F23" s="4">
        <v>400</v>
      </c>
      <c r="G23" s="4">
        <f t="shared" si="0"/>
        <v>414</v>
      </c>
      <c r="H23" s="4">
        <f t="shared" si="1"/>
        <v>828</v>
      </c>
      <c r="I23" s="4">
        <f t="shared" si="2"/>
        <v>2484</v>
      </c>
    </row>
    <row r="24" spans="2:9" ht="30">
      <c r="B24" s="3">
        <v>21</v>
      </c>
      <c r="C24" s="3" t="s">
        <v>23</v>
      </c>
      <c r="D24" s="1">
        <v>1</v>
      </c>
      <c r="E24" s="4">
        <v>428</v>
      </c>
      <c r="F24" s="4">
        <v>400</v>
      </c>
      <c r="G24" s="4">
        <f t="shared" si="0"/>
        <v>414</v>
      </c>
      <c r="H24" s="4">
        <f t="shared" si="1"/>
        <v>414</v>
      </c>
      <c r="I24" s="4">
        <f t="shared" si="2"/>
        <v>1242</v>
      </c>
    </row>
    <row r="25" spans="2:9">
      <c r="B25" s="3">
        <v>22</v>
      </c>
      <c r="C25" s="3" t="s">
        <v>24</v>
      </c>
      <c r="D25" s="1">
        <v>6</v>
      </c>
      <c r="E25" s="4">
        <v>428</v>
      </c>
      <c r="F25" s="4">
        <v>400</v>
      </c>
      <c r="G25" s="4">
        <f t="shared" si="0"/>
        <v>414</v>
      </c>
      <c r="H25" s="4">
        <f t="shared" si="1"/>
        <v>2484</v>
      </c>
      <c r="I25" s="4">
        <f t="shared" si="2"/>
        <v>7452</v>
      </c>
    </row>
    <row r="26" spans="2:9">
      <c r="B26" s="3">
        <v>23</v>
      </c>
      <c r="C26" s="3" t="s">
        <v>25</v>
      </c>
      <c r="D26" s="1">
        <v>3</v>
      </c>
      <c r="E26" s="4">
        <v>428</v>
      </c>
      <c r="F26" s="4">
        <v>400</v>
      </c>
      <c r="G26" s="4">
        <f t="shared" si="0"/>
        <v>414</v>
      </c>
      <c r="H26" s="4">
        <f t="shared" si="1"/>
        <v>1242</v>
      </c>
      <c r="I26" s="4">
        <f t="shared" si="2"/>
        <v>3726</v>
      </c>
    </row>
    <row r="27" spans="2:9">
      <c r="B27" s="3">
        <v>24</v>
      </c>
      <c r="C27" s="3" t="s">
        <v>26</v>
      </c>
      <c r="D27" s="1">
        <v>3</v>
      </c>
      <c r="E27" s="4">
        <v>428</v>
      </c>
      <c r="F27" s="4">
        <v>400</v>
      </c>
      <c r="G27" s="4">
        <f t="shared" si="0"/>
        <v>414</v>
      </c>
      <c r="H27" s="4">
        <f t="shared" si="1"/>
        <v>1242</v>
      </c>
      <c r="I27" s="4">
        <f t="shared" si="2"/>
        <v>3726</v>
      </c>
    </row>
    <row r="28" spans="2:9">
      <c r="B28" s="3">
        <v>25</v>
      </c>
      <c r="C28" s="3" t="s">
        <v>27</v>
      </c>
      <c r="D28" s="1">
        <v>2</v>
      </c>
      <c r="E28" s="4">
        <v>428</v>
      </c>
      <c r="F28" s="4">
        <v>400</v>
      </c>
      <c r="G28" s="4">
        <f t="shared" si="0"/>
        <v>414</v>
      </c>
      <c r="H28" s="4">
        <f t="shared" si="1"/>
        <v>828</v>
      </c>
      <c r="I28" s="4">
        <f t="shared" si="2"/>
        <v>2484</v>
      </c>
    </row>
    <row r="29" spans="2:9" ht="30">
      <c r="B29" s="3">
        <v>26</v>
      </c>
      <c r="C29" s="3" t="s">
        <v>28</v>
      </c>
      <c r="D29" s="1">
        <v>2</v>
      </c>
      <c r="E29" s="4">
        <v>214</v>
      </c>
      <c r="F29" s="4">
        <v>200</v>
      </c>
      <c r="G29" s="4">
        <f t="shared" si="0"/>
        <v>207</v>
      </c>
      <c r="H29" s="4">
        <f t="shared" si="1"/>
        <v>414</v>
      </c>
      <c r="I29" s="4">
        <f t="shared" si="2"/>
        <v>1242</v>
      </c>
    </row>
    <row r="30" spans="2:9">
      <c r="B30" s="3">
        <v>27</v>
      </c>
      <c r="C30" s="3" t="s">
        <v>29</v>
      </c>
      <c r="D30" s="1">
        <v>1</v>
      </c>
      <c r="E30" s="4">
        <v>321</v>
      </c>
      <c r="F30" s="4">
        <v>300</v>
      </c>
      <c r="G30" s="4">
        <f t="shared" si="0"/>
        <v>310.5</v>
      </c>
      <c r="H30" s="4">
        <f t="shared" si="1"/>
        <v>310.5</v>
      </c>
      <c r="I30" s="4">
        <f t="shared" si="2"/>
        <v>931.5</v>
      </c>
    </row>
    <row r="31" spans="2:9" ht="30">
      <c r="B31" s="3">
        <v>28</v>
      </c>
      <c r="C31" s="3" t="s">
        <v>30</v>
      </c>
      <c r="D31" s="1">
        <v>4</v>
      </c>
      <c r="E31" s="4">
        <v>428</v>
      </c>
      <c r="F31" s="4">
        <v>300</v>
      </c>
      <c r="G31" s="4">
        <f t="shared" si="0"/>
        <v>364</v>
      </c>
      <c r="H31" s="4">
        <f t="shared" si="1"/>
        <v>1456</v>
      </c>
      <c r="I31" s="4">
        <f t="shared" si="2"/>
        <v>4368</v>
      </c>
    </row>
    <row r="32" spans="2:9">
      <c r="B32" s="3">
        <v>29</v>
      </c>
      <c r="C32" s="3" t="s">
        <v>31</v>
      </c>
      <c r="D32" s="1">
        <v>4</v>
      </c>
      <c r="E32" s="4">
        <v>535</v>
      </c>
      <c r="F32" s="4">
        <v>500</v>
      </c>
      <c r="G32" s="4">
        <f t="shared" si="0"/>
        <v>517.5</v>
      </c>
      <c r="H32" s="4">
        <f t="shared" si="1"/>
        <v>2070</v>
      </c>
      <c r="I32" s="4">
        <f t="shared" si="2"/>
        <v>6210</v>
      </c>
    </row>
    <row r="33" spans="2:9">
      <c r="B33" s="3">
        <v>30</v>
      </c>
      <c r="C33" s="3" t="s">
        <v>32</v>
      </c>
      <c r="D33" s="1">
        <v>2</v>
      </c>
      <c r="E33" s="4">
        <v>535</v>
      </c>
      <c r="F33" s="4">
        <v>500</v>
      </c>
      <c r="G33" s="4">
        <f t="shared" si="0"/>
        <v>517.5</v>
      </c>
      <c r="H33" s="4">
        <f t="shared" si="1"/>
        <v>1035</v>
      </c>
      <c r="I33" s="4">
        <f t="shared" si="2"/>
        <v>3105</v>
      </c>
    </row>
    <row r="34" spans="2:9">
      <c r="B34" s="3">
        <v>31</v>
      </c>
      <c r="C34" s="3" t="s">
        <v>33</v>
      </c>
      <c r="D34" s="1">
        <v>1</v>
      </c>
      <c r="E34" s="4">
        <v>535</v>
      </c>
      <c r="F34" s="4">
        <v>500</v>
      </c>
      <c r="G34" s="4">
        <f t="shared" si="0"/>
        <v>517.5</v>
      </c>
      <c r="H34" s="4">
        <f t="shared" si="1"/>
        <v>517.5</v>
      </c>
      <c r="I34" s="4">
        <f t="shared" si="2"/>
        <v>1552.5</v>
      </c>
    </row>
    <row r="35" spans="2:9">
      <c r="B35" s="3">
        <v>32</v>
      </c>
      <c r="C35" s="3" t="s">
        <v>34</v>
      </c>
      <c r="D35" s="1">
        <v>3</v>
      </c>
      <c r="E35" s="4">
        <v>535</v>
      </c>
      <c r="F35" s="4">
        <v>500</v>
      </c>
      <c r="G35" s="4">
        <f t="shared" si="0"/>
        <v>517.5</v>
      </c>
      <c r="H35" s="4">
        <f t="shared" si="1"/>
        <v>1552.5</v>
      </c>
      <c r="I35" s="4">
        <f t="shared" si="2"/>
        <v>4657.5</v>
      </c>
    </row>
    <row r="36" spans="2:9">
      <c r="B36" s="3">
        <v>33</v>
      </c>
      <c r="C36" s="3" t="s">
        <v>35</v>
      </c>
      <c r="D36" s="1">
        <v>3</v>
      </c>
      <c r="E36" s="4">
        <v>267</v>
      </c>
      <c r="F36" s="4">
        <v>250</v>
      </c>
      <c r="G36" s="4">
        <f t="shared" si="0"/>
        <v>258.5</v>
      </c>
      <c r="H36" s="4">
        <f t="shared" si="1"/>
        <v>775.5</v>
      </c>
      <c r="I36" s="4">
        <f t="shared" si="2"/>
        <v>2326.5</v>
      </c>
    </row>
    <row r="37" spans="2:9">
      <c r="B37" s="3">
        <v>34</v>
      </c>
      <c r="C37" s="3" t="s">
        <v>36</v>
      </c>
      <c r="D37" s="1">
        <v>2</v>
      </c>
      <c r="E37" s="4">
        <v>267</v>
      </c>
      <c r="F37" s="4">
        <v>250</v>
      </c>
      <c r="G37" s="4">
        <f t="shared" si="0"/>
        <v>258.5</v>
      </c>
      <c r="H37" s="4">
        <f t="shared" si="1"/>
        <v>517</v>
      </c>
      <c r="I37" s="4">
        <f t="shared" si="2"/>
        <v>1551</v>
      </c>
    </row>
    <row r="38" spans="2:9">
      <c r="B38" s="3">
        <v>35</v>
      </c>
      <c r="C38" s="3" t="s">
        <v>37</v>
      </c>
      <c r="D38" s="1">
        <v>1</v>
      </c>
      <c r="E38" s="4">
        <v>267</v>
      </c>
      <c r="F38" s="4">
        <v>250</v>
      </c>
      <c r="G38" s="4">
        <f t="shared" si="0"/>
        <v>258.5</v>
      </c>
      <c r="H38" s="4">
        <f t="shared" si="1"/>
        <v>258.5</v>
      </c>
      <c r="I38" s="4">
        <f t="shared" si="2"/>
        <v>775.5</v>
      </c>
    </row>
    <row r="39" spans="2:9">
      <c r="B39" s="3">
        <v>36</v>
      </c>
      <c r="C39" s="3" t="s">
        <v>38</v>
      </c>
      <c r="D39" s="1">
        <v>1</v>
      </c>
      <c r="E39" s="4">
        <v>267</v>
      </c>
      <c r="F39" s="4">
        <v>250</v>
      </c>
      <c r="G39" s="4">
        <f t="shared" si="0"/>
        <v>258.5</v>
      </c>
      <c r="H39" s="4">
        <f t="shared" si="1"/>
        <v>258.5</v>
      </c>
      <c r="I39" s="4">
        <f t="shared" si="2"/>
        <v>775.5</v>
      </c>
    </row>
    <row r="40" spans="2:9">
      <c r="B40" s="3">
        <v>37</v>
      </c>
      <c r="C40" s="3" t="s">
        <v>39</v>
      </c>
      <c r="D40" s="1">
        <v>1</v>
      </c>
      <c r="E40" s="4">
        <v>267</v>
      </c>
      <c r="F40" s="4">
        <v>250</v>
      </c>
      <c r="G40" s="4">
        <f t="shared" si="0"/>
        <v>258.5</v>
      </c>
      <c r="H40" s="4">
        <f t="shared" si="1"/>
        <v>258.5</v>
      </c>
      <c r="I40" s="4">
        <f t="shared" si="2"/>
        <v>775.5</v>
      </c>
    </row>
    <row r="41" spans="2:9">
      <c r="B41" s="3">
        <v>38</v>
      </c>
      <c r="C41" s="3" t="s">
        <v>40</v>
      </c>
      <c r="D41" s="1">
        <v>1</v>
      </c>
      <c r="E41" s="4">
        <v>267</v>
      </c>
      <c r="F41" s="4">
        <v>250</v>
      </c>
      <c r="G41" s="4">
        <f t="shared" si="0"/>
        <v>258.5</v>
      </c>
      <c r="H41" s="4">
        <f t="shared" si="1"/>
        <v>258.5</v>
      </c>
      <c r="I41" s="4">
        <f t="shared" si="2"/>
        <v>775.5</v>
      </c>
    </row>
    <row r="42" spans="2:9">
      <c r="B42" s="3">
        <v>39</v>
      </c>
      <c r="C42" s="3" t="s">
        <v>41</v>
      </c>
      <c r="D42" s="1">
        <v>1</v>
      </c>
      <c r="E42" s="4">
        <v>267</v>
      </c>
      <c r="F42" s="4">
        <v>250</v>
      </c>
      <c r="G42" s="4">
        <f t="shared" si="0"/>
        <v>258.5</v>
      </c>
      <c r="H42" s="4">
        <f t="shared" si="1"/>
        <v>258.5</v>
      </c>
      <c r="I42" s="4">
        <f t="shared" si="2"/>
        <v>775.5</v>
      </c>
    </row>
    <row r="43" spans="2:9">
      <c r="B43" s="3">
        <v>40</v>
      </c>
      <c r="C43" s="3" t="s">
        <v>42</v>
      </c>
      <c r="D43" s="1">
        <v>1</v>
      </c>
      <c r="E43" s="4">
        <v>267</v>
      </c>
      <c r="F43" s="4">
        <v>250</v>
      </c>
      <c r="G43" s="4">
        <f t="shared" si="0"/>
        <v>258.5</v>
      </c>
      <c r="H43" s="4">
        <f t="shared" si="1"/>
        <v>258.5</v>
      </c>
      <c r="I43" s="4">
        <f t="shared" si="2"/>
        <v>775.5</v>
      </c>
    </row>
    <row r="44" spans="2:9">
      <c r="B44" s="3">
        <v>41</v>
      </c>
      <c r="C44" s="3" t="s">
        <v>43</v>
      </c>
      <c r="D44" s="1">
        <v>1</v>
      </c>
      <c r="E44" s="4">
        <v>267</v>
      </c>
      <c r="F44" s="4">
        <v>250</v>
      </c>
      <c r="G44" s="4">
        <f t="shared" si="0"/>
        <v>258.5</v>
      </c>
      <c r="H44" s="4">
        <f t="shared" si="1"/>
        <v>258.5</v>
      </c>
      <c r="I44" s="4">
        <f t="shared" si="2"/>
        <v>775.5</v>
      </c>
    </row>
    <row r="45" spans="2:9">
      <c r="B45" s="3">
        <v>42</v>
      </c>
      <c r="C45" s="3" t="s">
        <v>44</v>
      </c>
      <c r="D45" s="1">
        <v>1</v>
      </c>
      <c r="E45" s="4">
        <v>267</v>
      </c>
      <c r="F45" s="4">
        <v>250</v>
      </c>
      <c r="G45" s="4">
        <f t="shared" si="0"/>
        <v>258.5</v>
      </c>
      <c r="H45" s="4">
        <f t="shared" si="1"/>
        <v>258.5</v>
      </c>
      <c r="I45" s="4">
        <f t="shared" si="2"/>
        <v>775.5</v>
      </c>
    </row>
    <row r="46" spans="2:9">
      <c r="B46" s="3">
        <v>43</v>
      </c>
      <c r="C46" s="3" t="s">
        <v>45</v>
      </c>
      <c r="D46" s="1">
        <v>2</v>
      </c>
      <c r="E46" s="4">
        <v>267</v>
      </c>
      <c r="F46" s="4">
        <v>250</v>
      </c>
      <c r="G46" s="4">
        <f t="shared" si="0"/>
        <v>258.5</v>
      </c>
      <c r="H46" s="4">
        <f t="shared" si="1"/>
        <v>517</v>
      </c>
      <c r="I46" s="4">
        <f t="shared" si="2"/>
        <v>1551</v>
      </c>
    </row>
    <row r="47" spans="2:9">
      <c r="B47" s="3">
        <v>44</v>
      </c>
      <c r="C47" s="3" t="s">
        <v>46</v>
      </c>
      <c r="D47" s="1">
        <v>1</v>
      </c>
      <c r="E47" s="4">
        <v>267</v>
      </c>
      <c r="F47" s="4">
        <v>250</v>
      </c>
      <c r="G47" s="4">
        <f t="shared" si="0"/>
        <v>258.5</v>
      </c>
      <c r="H47" s="4">
        <f t="shared" si="1"/>
        <v>258.5</v>
      </c>
      <c r="I47" s="4">
        <f t="shared" si="2"/>
        <v>775.5</v>
      </c>
    </row>
    <row r="48" spans="2:9">
      <c r="B48" s="3">
        <v>45</v>
      </c>
      <c r="C48" s="3" t="s">
        <v>47</v>
      </c>
      <c r="D48" s="1">
        <v>1</v>
      </c>
      <c r="E48" s="4">
        <v>267</v>
      </c>
      <c r="F48" s="4">
        <v>250</v>
      </c>
      <c r="G48" s="4">
        <f t="shared" si="0"/>
        <v>258.5</v>
      </c>
      <c r="H48" s="4">
        <f t="shared" si="1"/>
        <v>258.5</v>
      </c>
      <c r="I48" s="4">
        <f t="shared" si="2"/>
        <v>775.5</v>
      </c>
    </row>
    <row r="49" spans="2:9">
      <c r="B49" s="3">
        <v>46</v>
      </c>
      <c r="C49" s="3" t="s">
        <v>48</v>
      </c>
      <c r="D49" s="1">
        <v>1</v>
      </c>
      <c r="E49" s="4">
        <v>267</v>
      </c>
      <c r="F49" s="4">
        <v>250</v>
      </c>
      <c r="G49" s="4">
        <f t="shared" si="0"/>
        <v>258.5</v>
      </c>
      <c r="H49" s="4">
        <f t="shared" si="1"/>
        <v>258.5</v>
      </c>
      <c r="I49" s="4">
        <f t="shared" si="2"/>
        <v>775.5</v>
      </c>
    </row>
    <row r="50" spans="2:9">
      <c r="B50" s="3">
        <v>47</v>
      </c>
      <c r="C50" s="3" t="s">
        <v>49</v>
      </c>
      <c r="D50" s="1">
        <v>3</v>
      </c>
      <c r="E50" s="4">
        <v>267</v>
      </c>
      <c r="F50" s="4">
        <v>250</v>
      </c>
      <c r="G50" s="4">
        <f t="shared" si="0"/>
        <v>258.5</v>
      </c>
      <c r="H50" s="4">
        <f t="shared" si="1"/>
        <v>775.5</v>
      </c>
      <c r="I50" s="4">
        <f t="shared" si="2"/>
        <v>2326.5</v>
      </c>
    </row>
    <row r="51" spans="2:9">
      <c r="B51" s="3">
        <v>48</v>
      </c>
      <c r="C51" s="3" t="s">
        <v>50</v>
      </c>
      <c r="D51" s="1">
        <v>1</v>
      </c>
      <c r="E51" s="4">
        <v>267</v>
      </c>
      <c r="F51" s="4">
        <v>250</v>
      </c>
      <c r="G51" s="4">
        <f t="shared" si="0"/>
        <v>258.5</v>
      </c>
      <c r="H51" s="4">
        <f t="shared" si="1"/>
        <v>258.5</v>
      </c>
      <c r="I51" s="4">
        <f t="shared" si="2"/>
        <v>775.5</v>
      </c>
    </row>
    <row r="52" spans="2:9">
      <c r="B52" s="3">
        <v>49</v>
      </c>
      <c r="C52" s="3" t="s">
        <v>51</v>
      </c>
      <c r="D52" s="1">
        <v>2</v>
      </c>
      <c r="E52" s="4">
        <v>267</v>
      </c>
      <c r="F52" s="4">
        <v>250</v>
      </c>
      <c r="G52" s="4">
        <f t="shared" si="0"/>
        <v>258.5</v>
      </c>
      <c r="H52" s="4">
        <f t="shared" si="1"/>
        <v>517</v>
      </c>
      <c r="I52" s="4">
        <f t="shared" si="2"/>
        <v>1551</v>
      </c>
    </row>
    <row r="53" spans="2:9">
      <c r="B53" s="3">
        <v>50</v>
      </c>
      <c r="C53" s="3" t="s">
        <v>52</v>
      </c>
      <c r="D53" s="1">
        <v>1</v>
      </c>
      <c r="E53" s="4">
        <v>267</v>
      </c>
      <c r="F53" s="4">
        <v>250</v>
      </c>
      <c r="G53" s="4">
        <f t="shared" si="0"/>
        <v>258.5</v>
      </c>
      <c r="H53" s="4">
        <f t="shared" si="1"/>
        <v>258.5</v>
      </c>
      <c r="I53" s="4">
        <f t="shared" si="2"/>
        <v>775.5</v>
      </c>
    </row>
    <row r="54" spans="2:9">
      <c r="B54" s="3">
        <v>51</v>
      </c>
      <c r="C54" s="3" t="s">
        <v>53</v>
      </c>
      <c r="D54" s="1">
        <v>1</v>
      </c>
      <c r="E54" s="4">
        <v>267</v>
      </c>
      <c r="F54" s="4">
        <v>250</v>
      </c>
      <c r="G54" s="4">
        <f t="shared" si="0"/>
        <v>258.5</v>
      </c>
      <c r="H54" s="4">
        <f t="shared" si="1"/>
        <v>258.5</v>
      </c>
      <c r="I54" s="4">
        <f t="shared" si="2"/>
        <v>775.5</v>
      </c>
    </row>
    <row r="55" spans="2:9">
      <c r="B55" s="3">
        <v>52</v>
      </c>
      <c r="C55" s="3" t="s">
        <v>54</v>
      </c>
      <c r="D55" s="1">
        <v>1</v>
      </c>
      <c r="E55" s="4">
        <v>267</v>
      </c>
      <c r="F55" s="4">
        <v>250</v>
      </c>
      <c r="G55" s="4">
        <f t="shared" si="0"/>
        <v>258.5</v>
      </c>
      <c r="H55" s="4">
        <f t="shared" si="1"/>
        <v>258.5</v>
      </c>
      <c r="I55" s="4">
        <f t="shared" si="2"/>
        <v>775.5</v>
      </c>
    </row>
    <row r="56" spans="2:9">
      <c r="B56" s="3">
        <v>53</v>
      </c>
      <c r="C56" s="3" t="s">
        <v>55</v>
      </c>
      <c r="D56" s="1">
        <v>3</v>
      </c>
      <c r="E56" s="4">
        <v>267</v>
      </c>
      <c r="F56" s="4">
        <v>250</v>
      </c>
      <c r="G56" s="4">
        <f t="shared" si="0"/>
        <v>258.5</v>
      </c>
      <c r="H56" s="4">
        <f t="shared" si="1"/>
        <v>775.5</v>
      </c>
      <c r="I56" s="4">
        <f t="shared" si="2"/>
        <v>2326.5</v>
      </c>
    </row>
    <row r="57" spans="2:9">
      <c r="B57" s="3">
        <v>54</v>
      </c>
      <c r="C57" s="3" t="s">
        <v>56</v>
      </c>
      <c r="D57" s="1">
        <v>1</v>
      </c>
      <c r="E57" s="4">
        <v>267</v>
      </c>
      <c r="F57" s="4">
        <v>250</v>
      </c>
      <c r="G57" s="4">
        <f t="shared" si="0"/>
        <v>258.5</v>
      </c>
      <c r="H57" s="4">
        <f t="shared" si="1"/>
        <v>258.5</v>
      </c>
      <c r="I57" s="4">
        <f t="shared" si="2"/>
        <v>775.5</v>
      </c>
    </row>
    <row r="58" spans="2:9">
      <c r="B58" s="3">
        <v>55</v>
      </c>
      <c r="C58" s="3" t="s">
        <v>57</v>
      </c>
      <c r="D58" s="1">
        <v>1</v>
      </c>
      <c r="E58" s="4">
        <v>267</v>
      </c>
      <c r="F58" s="4">
        <v>250</v>
      </c>
      <c r="G58" s="4">
        <f t="shared" si="0"/>
        <v>258.5</v>
      </c>
      <c r="H58" s="4">
        <f t="shared" si="1"/>
        <v>258.5</v>
      </c>
      <c r="I58" s="4">
        <f t="shared" si="2"/>
        <v>775.5</v>
      </c>
    </row>
    <row r="59" spans="2:9">
      <c r="B59" s="3">
        <v>56</v>
      </c>
      <c r="C59" s="3" t="s">
        <v>58</v>
      </c>
      <c r="D59" s="1">
        <v>1</v>
      </c>
      <c r="E59" s="4">
        <v>267</v>
      </c>
      <c r="F59" s="4">
        <v>250</v>
      </c>
      <c r="G59" s="4">
        <f t="shared" si="0"/>
        <v>258.5</v>
      </c>
      <c r="H59" s="4">
        <f t="shared" si="1"/>
        <v>258.5</v>
      </c>
      <c r="I59" s="4">
        <f t="shared" si="2"/>
        <v>775.5</v>
      </c>
    </row>
    <row r="60" spans="2:9">
      <c r="B60" s="3">
        <v>57</v>
      </c>
      <c r="C60" s="3" t="s">
        <v>59</v>
      </c>
      <c r="D60" s="1">
        <v>2</v>
      </c>
      <c r="E60" s="4">
        <v>267</v>
      </c>
      <c r="F60" s="4">
        <v>250</v>
      </c>
      <c r="G60" s="4">
        <f t="shared" si="0"/>
        <v>258.5</v>
      </c>
      <c r="H60" s="4">
        <f t="shared" si="1"/>
        <v>517</v>
      </c>
      <c r="I60" s="4">
        <f t="shared" si="2"/>
        <v>1551</v>
      </c>
    </row>
    <row r="61" spans="2:9">
      <c r="B61" s="3">
        <v>58</v>
      </c>
      <c r="C61" s="3" t="s">
        <v>60</v>
      </c>
      <c r="D61" s="1">
        <v>1</v>
      </c>
      <c r="E61" s="4">
        <v>267</v>
      </c>
      <c r="F61" s="4">
        <v>250</v>
      </c>
      <c r="G61" s="4">
        <f t="shared" si="0"/>
        <v>258.5</v>
      </c>
      <c r="H61" s="4">
        <f t="shared" si="1"/>
        <v>258.5</v>
      </c>
      <c r="I61" s="4">
        <f t="shared" si="2"/>
        <v>775.5</v>
      </c>
    </row>
    <row r="62" spans="2:9">
      <c r="B62" s="3">
        <v>59</v>
      </c>
      <c r="C62" s="3" t="s">
        <v>61</v>
      </c>
      <c r="D62" s="1">
        <v>1</v>
      </c>
      <c r="E62" s="4">
        <v>267</v>
      </c>
      <c r="F62" s="4">
        <v>250</v>
      </c>
      <c r="G62" s="4">
        <f t="shared" si="0"/>
        <v>258.5</v>
      </c>
      <c r="H62" s="4">
        <f t="shared" si="1"/>
        <v>258.5</v>
      </c>
      <c r="I62" s="4">
        <f t="shared" si="2"/>
        <v>775.5</v>
      </c>
    </row>
    <row r="63" spans="2:9">
      <c r="B63" s="3">
        <v>60</v>
      </c>
      <c r="C63" s="3" t="s">
        <v>62</v>
      </c>
      <c r="D63" s="1">
        <v>1</v>
      </c>
      <c r="E63" s="4">
        <v>267</v>
      </c>
      <c r="F63" s="4">
        <v>250</v>
      </c>
      <c r="G63" s="4">
        <f t="shared" si="0"/>
        <v>258.5</v>
      </c>
      <c r="H63" s="4">
        <f t="shared" si="1"/>
        <v>258.5</v>
      </c>
      <c r="I63" s="4">
        <f t="shared" si="2"/>
        <v>775.5</v>
      </c>
    </row>
    <row r="64" spans="2:9">
      <c r="B64" s="3">
        <v>61</v>
      </c>
      <c r="C64" s="3" t="s">
        <v>61</v>
      </c>
      <c r="D64" s="1">
        <v>1</v>
      </c>
      <c r="E64" s="4">
        <v>267</v>
      </c>
      <c r="F64" s="4">
        <v>250</v>
      </c>
      <c r="G64" s="4">
        <f t="shared" si="0"/>
        <v>258.5</v>
      </c>
      <c r="H64" s="4">
        <f t="shared" si="1"/>
        <v>258.5</v>
      </c>
      <c r="I64" s="4">
        <f t="shared" si="2"/>
        <v>775.5</v>
      </c>
    </row>
    <row r="65" spans="2:9">
      <c r="B65" s="3">
        <v>62</v>
      </c>
      <c r="C65" s="3" t="s">
        <v>63</v>
      </c>
      <c r="D65" s="1">
        <v>1</v>
      </c>
      <c r="E65" s="4">
        <v>374</v>
      </c>
      <c r="F65" s="4">
        <v>350</v>
      </c>
      <c r="G65" s="4">
        <f t="shared" si="0"/>
        <v>362</v>
      </c>
      <c r="H65" s="4">
        <f t="shared" si="1"/>
        <v>362</v>
      </c>
      <c r="I65" s="4">
        <f t="shared" si="2"/>
        <v>1086</v>
      </c>
    </row>
    <row r="66" spans="2:9">
      <c r="B66" s="3">
        <v>63</v>
      </c>
      <c r="C66" s="3" t="s">
        <v>64</v>
      </c>
      <c r="D66" s="1">
        <v>1</v>
      </c>
      <c r="E66" s="4">
        <v>267</v>
      </c>
      <c r="F66" s="4">
        <v>250</v>
      </c>
      <c r="G66" s="4">
        <f t="shared" ref="G66:G69" si="3">(E66+F66)/2</f>
        <v>258.5</v>
      </c>
      <c r="H66" s="4">
        <f t="shared" ref="H66:H69" si="4">G66*D66</f>
        <v>258.5</v>
      </c>
      <c r="I66" s="4">
        <f t="shared" ref="I66:I69" si="5">H66*3</f>
        <v>775.5</v>
      </c>
    </row>
    <row r="67" spans="2:9" ht="30">
      <c r="B67" s="3">
        <v>64</v>
      </c>
      <c r="C67" s="3" t="s">
        <v>65</v>
      </c>
      <c r="D67" s="1">
        <v>1</v>
      </c>
      <c r="E67" s="4">
        <v>374</v>
      </c>
      <c r="F67" s="4">
        <v>350</v>
      </c>
      <c r="G67" s="4">
        <f t="shared" si="3"/>
        <v>362</v>
      </c>
      <c r="H67" s="4">
        <f t="shared" si="4"/>
        <v>362</v>
      </c>
      <c r="I67" s="4">
        <f t="shared" si="5"/>
        <v>1086</v>
      </c>
    </row>
    <row r="68" spans="2:9">
      <c r="B68" s="3">
        <v>65</v>
      </c>
      <c r="C68" s="3" t="s">
        <v>66</v>
      </c>
      <c r="D68" s="1">
        <v>2</v>
      </c>
      <c r="E68" s="4">
        <v>321</v>
      </c>
      <c r="F68" s="4">
        <v>300</v>
      </c>
      <c r="G68" s="4">
        <f t="shared" si="3"/>
        <v>310.5</v>
      </c>
      <c r="H68" s="4">
        <f t="shared" si="4"/>
        <v>621</v>
      </c>
      <c r="I68" s="4">
        <f t="shared" si="5"/>
        <v>1863</v>
      </c>
    </row>
    <row r="69" spans="2:9" ht="30">
      <c r="B69" s="3">
        <v>66</v>
      </c>
      <c r="C69" s="3" t="s">
        <v>67</v>
      </c>
      <c r="D69" s="1">
        <v>1</v>
      </c>
      <c r="E69" s="4">
        <v>642</v>
      </c>
      <c r="F69" s="4">
        <v>600</v>
      </c>
      <c r="G69" s="4">
        <f t="shared" si="3"/>
        <v>621</v>
      </c>
      <c r="H69" s="4">
        <f t="shared" si="4"/>
        <v>621</v>
      </c>
      <c r="I69" s="4">
        <f t="shared" si="5"/>
        <v>1863</v>
      </c>
    </row>
    <row r="70" spans="2:9">
      <c r="B70" s="4"/>
      <c r="C70" s="5" t="s">
        <v>68</v>
      </c>
      <c r="D70" s="4"/>
      <c r="E70" s="6"/>
      <c r="F70" s="6"/>
      <c r="G70" s="4"/>
      <c r="H70" s="7">
        <f>SUM(H4:H69)</f>
        <v>49073.5</v>
      </c>
      <c r="I70" s="7">
        <f>SUM(I4:I69)</f>
        <v>147220.5</v>
      </c>
    </row>
  </sheetData>
  <mergeCells count="1">
    <mergeCell ref="E1:H1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2013-04-15T04:09:01Z</dcterms:modified>
</cp:coreProperties>
</file>