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9" i="1" l="1"/>
  <c r="I8" i="1"/>
  <c r="I7" i="1"/>
  <c r="H8" i="1"/>
  <c r="H7" i="1"/>
  <c r="F9" i="1" l="1"/>
  <c r="G9" i="1"/>
  <c r="E9" i="1"/>
</calcChain>
</file>

<file path=xl/sharedStrings.xml><?xml version="1.0" encoding="utf-8"?>
<sst xmlns="http://schemas.openxmlformats.org/spreadsheetml/2006/main" count="16" uniqueCount="16">
  <si>
    <t>Предмет муниципального контракта</t>
  </si>
  <si>
    <t>Обоснование начальной (максимальной) цены</t>
  </si>
  <si>
    <t>Приложение №4</t>
  </si>
  <si>
    <t>к извещению о проведении запроса котировок</t>
  </si>
  <si>
    <t>Кол-во (шт.)</t>
  </si>
  <si>
    <t>ИТОГО</t>
  </si>
  <si>
    <t xml:space="preserve">ковровая дорожка  Кремлевская, коллекция:Супер Акварель или 
эквивалент
</t>
  </si>
  <si>
    <t>1,5 х 38,2</t>
  </si>
  <si>
    <t>1,2 х 27,55</t>
  </si>
  <si>
    <t>Источник информации:коммерческие предложения поставщиков    (Цена за 1 м/п руб.)</t>
  </si>
  <si>
    <t xml:space="preserve"> ООО "Управляющая компания "СОДЕЙСТВИЕ"</t>
  </si>
  <si>
    <t xml:space="preserve"> ООО "РесурсТорг"</t>
  </si>
  <si>
    <t>Индивидуальный предприниматель Красиков Юрий Кузьмич</t>
  </si>
  <si>
    <t xml:space="preserve">Начальная (максимальная) цена контракта, руб.       </t>
  </si>
  <si>
    <r>
      <t xml:space="preserve">Средняя    (min) цена за1 п/м (руб.)                                                     </t>
    </r>
    <r>
      <rPr>
        <sz val="12"/>
        <color theme="1"/>
        <rFont val="Times New Roman"/>
        <family val="1"/>
        <charset val="204"/>
      </rPr>
      <t xml:space="preserve"> (4+5+6)/3</t>
    </r>
  </si>
  <si>
    <r>
      <t xml:space="preserve">Размер (м)   </t>
    </r>
    <r>
      <rPr>
        <b/>
        <sz val="10"/>
        <color theme="1"/>
        <rFont val="Times New Roman"/>
        <family val="1"/>
        <charset val="204"/>
      </rPr>
      <t xml:space="preserve"> Ш(м) х Д(м)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</si>
</sst>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4" fontId="4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tabSelected="1" workbookViewId="0">
      <selection activeCell="D6" sqref="D6"/>
    </sheetView>
  </sheetViews>
  <sheetFormatPr defaultRowHeight="15" x14ac:dyDescent="0.25"/>
  <cols>
    <col min="1" max="1" width="1.5703125" style="1" customWidth="1"/>
    <col min="2" max="2" width="18.7109375" style="1" customWidth="1"/>
    <col min="3" max="3" width="12.28515625" style="1" customWidth="1"/>
    <col min="4" max="4" width="13.5703125" style="1" customWidth="1"/>
    <col min="5" max="5" width="17.42578125" style="2" customWidth="1"/>
    <col min="6" max="6" width="17.140625" style="1" customWidth="1"/>
    <col min="7" max="7" width="16.85546875" style="1" customWidth="1"/>
    <col min="8" max="8" width="15.140625" style="2" customWidth="1"/>
    <col min="9" max="9" width="17.7109375" style="1" customWidth="1"/>
    <col min="10" max="16384" width="9.140625" style="1"/>
  </cols>
  <sheetData>
    <row r="1" spans="2:9" x14ac:dyDescent="0.25">
      <c r="H1" s="16" t="s">
        <v>2</v>
      </c>
      <c r="I1" s="16"/>
    </row>
    <row r="2" spans="2:9" x14ac:dyDescent="0.25">
      <c r="G2" s="17" t="s">
        <v>3</v>
      </c>
      <c r="H2" s="17"/>
      <c r="I2" s="17"/>
    </row>
    <row r="3" spans="2:9" ht="39" customHeight="1" thickBot="1" x14ac:dyDescent="0.3">
      <c r="C3" s="15" t="s">
        <v>1</v>
      </c>
      <c r="D3" s="15"/>
      <c r="E3" s="15"/>
      <c r="F3" s="15"/>
      <c r="G3" s="15"/>
      <c r="H3" s="15"/>
    </row>
    <row r="4" spans="2:9" ht="44.25" customHeight="1" thickBot="1" x14ac:dyDescent="0.3">
      <c r="B4" s="20" t="s">
        <v>0</v>
      </c>
      <c r="C4" s="22" t="s">
        <v>4</v>
      </c>
      <c r="D4" s="22" t="s">
        <v>15</v>
      </c>
      <c r="E4" s="23" t="s">
        <v>9</v>
      </c>
      <c r="F4" s="24"/>
      <c r="G4" s="24"/>
      <c r="H4" s="25" t="s">
        <v>14</v>
      </c>
      <c r="I4" s="27" t="s">
        <v>13</v>
      </c>
    </row>
    <row r="5" spans="2:9" ht="108.75" customHeight="1" x14ac:dyDescent="0.25">
      <c r="B5" s="21"/>
      <c r="C5" s="21"/>
      <c r="D5" s="21"/>
      <c r="E5" s="5" t="s">
        <v>10</v>
      </c>
      <c r="F5" s="5" t="s">
        <v>11</v>
      </c>
      <c r="G5" s="5" t="s">
        <v>12</v>
      </c>
      <c r="H5" s="26"/>
      <c r="I5" s="28"/>
    </row>
    <row r="6" spans="2:9" ht="21" customHeight="1" x14ac:dyDescent="0.25">
      <c r="B6" s="11">
        <v>1</v>
      </c>
      <c r="C6" s="11">
        <v>2</v>
      </c>
      <c r="D6" s="11">
        <v>3</v>
      </c>
      <c r="E6" s="14">
        <v>4</v>
      </c>
      <c r="F6" s="14">
        <v>5</v>
      </c>
      <c r="G6" s="14">
        <v>6</v>
      </c>
      <c r="H6" s="12">
        <v>7</v>
      </c>
      <c r="I6" s="13">
        <v>8</v>
      </c>
    </row>
    <row r="7" spans="2:9" ht="37.5" customHeight="1" x14ac:dyDescent="0.25">
      <c r="B7" s="18" t="s">
        <v>6</v>
      </c>
      <c r="C7" s="9">
        <v>1</v>
      </c>
      <c r="D7" s="9" t="s">
        <v>7</v>
      </c>
      <c r="E7" s="6">
        <v>2300</v>
      </c>
      <c r="F7" s="4">
        <v>2400</v>
      </c>
      <c r="G7" s="4">
        <v>2200</v>
      </c>
      <c r="H7" s="6">
        <f>(E7+F7+G7)/3</f>
        <v>2300</v>
      </c>
      <c r="I7" s="6">
        <f>38.2*H7</f>
        <v>87860</v>
      </c>
    </row>
    <row r="8" spans="2:9" ht="43.5" customHeight="1" x14ac:dyDescent="0.25">
      <c r="B8" s="19"/>
      <c r="C8" s="9">
        <v>1</v>
      </c>
      <c r="D8" s="9" t="s">
        <v>8</v>
      </c>
      <c r="E8" s="6">
        <v>1960</v>
      </c>
      <c r="F8" s="4">
        <v>2000</v>
      </c>
      <c r="G8" s="4">
        <v>1900</v>
      </c>
      <c r="H8" s="6">
        <f>(E8+F8+G8)/3</f>
        <v>1953.3333333333333</v>
      </c>
      <c r="I8" s="6">
        <f>27.55*H8</f>
        <v>53814.333333333336</v>
      </c>
    </row>
    <row r="9" spans="2:9" x14ac:dyDescent="0.25">
      <c r="B9" s="10" t="s">
        <v>5</v>
      </c>
      <c r="C9" s="7"/>
      <c r="D9" s="7"/>
      <c r="E9" s="3">
        <f>SUM(E7:E8)</f>
        <v>4260</v>
      </c>
      <c r="F9" s="3">
        <f>SUM(F7:F8)</f>
        <v>4400</v>
      </c>
      <c r="G9" s="3">
        <f>SUM(G7:G8)</f>
        <v>4100</v>
      </c>
      <c r="H9" s="8"/>
      <c r="I9" s="8">
        <f>SUM(I7:I8)</f>
        <v>141674.33333333334</v>
      </c>
    </row>
  </sheetData>
  <mergeCells count="10">
    <mergeCell ref="C3:H3"/>
    <mergeCell ref="H1:I1"/>
    <mergeCell ref="G2:I2"/>
    <mergeCell ref="B7:B8"/>
    <mergeCell ref="B4:B5"/>
    <mergeCell ref="C4:C5"/>
    <mergeCell ref="D4:D5"/>
    <mergeCell ref="E4:G4"/>
    <mergeCell ref="H4:H5"/>
    <mergeCell ref="I4:I5"/>
  </mergeCells>
  <pageMargins left="7.874015748031496E-2" right="0.11811023622047245" top="7.874015748031496E-2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Гусынина Марина Юрьевна</cp:lastModifiedBy>
  <cp:lastPrinted>2013-05-29T08:31:35Z</cp:lastPrinted>
  <dcterms:created xsi:type="dcterms:W3CDTF">2012-04-24T10:58:16Z</dcterms:created>
  <dcterms:modified xsi:type="dcterms:W3CDTF">2013-05-29T09:26:38Z</dcterms:modified>
</cp:coreProperties>
</file>