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6" i="1" l="1"/>
  <c r="F6" i="1" l="1"/>
  <c r="I6" i="1" l="1"/>
</calcChain>
</file>

<file path=xl/sharedStrings.xml><?xml version="1.0" encoding="utf-8"?>
<sst xmlns="http://schemas.openxmlformats.org/spreadsheetml/2006/main" count="15" uniqueCount="15">
  <si>
    <t>Предмет муниципального контракта</t>
  </si>
  <si>
    <t>Источники информации</t>
  </si>
  <si>
    <t>Средняя цена за ед., руб.</t>
  </si>
  <si>
    <t>Начальная (максимальная) цена контракта, руб.</t>
  </si>
  <si>
    <t>Наименование продукции</t>
  </si>
  <si>
    <t>Количество ед.</t>
  </si>
  <si>
    <t>Приложение №4</t>
  </si>
  <si>
    <t>к извещению о проведении запроса котировок</t>
  </si>
  <si>
    <t>Итого, руб.</t>
  </si>
  <si>
    <t>выполнению полного комплекса работ по погрузке-разгрузке и по перемещению товарно-материальных ценностей в административных зданиях, предназначенных для использования функциональными и территориальными органами, функциональными подразделениями администрации города Перми</t>
  </si>
  <si>
    <t xml:space="preserve"> http://www.avito.ru/permskiy_kray</t>
  </si>
  <si>
    <t>Обоснование начальной (максимальной) цены контракта</t>
  </si>
  <si>
    <t xml:space="preserve">выполнение полного комплекса работ по погрузке-разгрузке и по перемещению товарно-материальных ценностей </t>
  </si>
  <si>
    <t>Цена за ед.         ( руб./час)</t>
  </si>
  <si>
    <t>Муниципальный контракт № 0856300001113000014 от 12.03.2013г.    Цена контракта-187000 руб. Кол-во часов-1100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</si>
</sst>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3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1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vito.ru/permskiy_kra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workbookViewId="0">
      <selection activeCell="D14" sqref="D14"/>
    </sheetView>
  </sheetViews>
  <sheetFormatPr defaultRowHeight="15" x14ac:dyDescent="0.25"/>
  <cols>
    <col min="1" max="1" width="1.5703125" style="1" customWidth="1"/>
    <col min="2" max="2" width="26" style="1" customWidth="1"/>
    <col min="3" max="3" width="20" style="1" customWidth="1"/>
    <col min="4" max="4" width="25.28515625" style="1" customWidth="1"/>
    <col min="5" max="5" width="14.5703125" style="2" customWidth="1"/>
    <col min="6" max="6" width="10.140625" style="1" customWidth="1"/>
    <col min="7" max="7" width="8.28515625" style="1" customWidth="1"/>
    <col min="8" max="8" width="9.140625" style="2" customWidth="1"/>
    <col min="9" max="9" width="17.7109375" style="1" customWidth="1"/>
    <col min="10" max="16384" width="9.140625" style="1"/>
  </cols>
  <sheetData>
    <row r="1" spans="2:9" x14ac:dyDescent="0.25">
      <c r="H1" s="12" t="s">
        <v>6</v>
      </c>
      <c r="I1" s="12"/>
    </row>
    <row r="2" spans="2:9" x14ac:dyDescent="0.25">
      <c r="G2" s="13" t="s">
        <v>7</v>
      </c>
      <c r="H2" s="13"/>
      <c r="I2" s="13"/>
    </row>
    <row r="3" spans="2:9" ht="20.25" customHeight="1" x14ac:dyDescent="0.3">
      <c r="C3" s="11" t="s">
        <v>11</v>
      </c>
      <c r="D3" s="11"/>
      <c r="E3" s="11"/>
      <c r="F3" s="11"/>
      <c r="G3" s="11"/>
      <c r="H3" s="11"/>
    </row>
    <row r="4" spans="2:9" ht="19.5" customHeight="1" x14ac:dyDescent="0.25"/>
    <row r="5" spans="2:9" ht="66" customHeight="1" x14ac:dyDescent="0.25">
      <c r="B5" s="3" t="s">
        <v>0</v>
      </c>
      <c r="C5" s="6" t="s">
        <v>4</v>
      </c>
      <c r="D5" s="6" t="s">
        <v>1</v>
      </c>
      <c r="E5" s="5" t="s">
        <v>13</v>
      </c>
      <c r="F5" s="3" t="s">
        <v>2</v>
      </c>
      <c r="G5" s="6" t="s">
        <v>5</v>
      </c>
      <c r="H5" s="5" t="s">
        <v>8</v>
      </c>
      <c r="I5" s="3" t="s">
        <v>3</v>
      </c>
    </row>
    <row r="6" spans="2:9" ht="50.25" customHeight="1" x14ac:dyDescent="0.25">
      <c r="B6" s="8" t="s">
        <v>9</v>
      </c>
      <c r="C6" s="8" t="s">
        <v>12</v>
      </c>
      <c r="D6" s="19" t="s">
        <v>14</v>
      </c>
      <c r="E6" s="17">
        <v>170</v>
      </c>
      <c r="F6" s="14">
        <f>SUM(E6+E8+E9)/3</f>
        <v>173.33333333333334</v>
      </c>
      <c r="G6" s="8">
        <v>1100</v>
      </c>
      <c r="H6" s="17">
        <f>173.33*G6</f>
        <v>190663</v>
      </c>
      <c r="I6" s="17">
        <f>H6</f>
        <v>190663</v>
      </c>
    </row>
    <row r="7" spans="2:9" ht="24" customHeight="1" x14ac:dyDescent="0.25">
      <c r="B7" s="9"/>
      <c r="C7" s="9"/>
      <c r="D7" s="20"/>
      <c r="E7" s="21"/>
      <c r="F7" s="15"/>
      <c r="G7" s="16"/>
      <c r="H7" s="18"/>
      <c r="I7" s="9"/>
    </row>
    <row r="8" spans="2:9" ht="30.75" customHeight="1" x14ac:dyDescent="0.25">
      <c r="B8" s="9"/>
      <c r="C8" s="9"/>
      <c r="D8" s="22" t="s">
        <v>10</v>
      </c>
      <c r="E8" s="4">
        <v>150</v>
      </c>
      <c r="F8" s="15"/>
      <c r="G8" s="16"/>
      <c r="H8" s="18"/>
      <c r="I8" s="9"/>
    </row>
    <row r="9" spans="2:9" ht="32.25" customHeight="1" x14ac:dyDescent="0.25">
      <c r="B9" s="10"/>
      <c r="C9" s="10"/>
      <c r="D9" s="23"/>
      <c r="E9" s="7">
        <v>200</v>
      </c>
      <c r="F9" s="10"/>
      <c r="G9" s="10"/>
      <c r="H9" s="10"/>
      <c r="I9" s="10"/>
    </row>
    <row r="10" spans="2:9" ht="26.25" customHeight="1" x14ac:dyDescent="0.25">
      <c r="E10" s="1"/>
      <c r="H10" s="1"/>
    </row>
    <row r="11" spans="2:9" ht="24.75" customHeight="1" x14ac:dyDescent="0.25">
      <c r="E11" s="1"/>
      <c r="H11" s="1"/>
    </row>
    <row r="12" spans="2:9" ht="26.25" customHeight="1" x14ac:dyDescent="0.25">
      <c r="E12" s="1"/>
      <c r="H12" s="1"/>
    </row>
    <row r="13" spans="2:9" ht="26.25" customHeight="1" x14ac:dyDescent="0.25">
      <c r="E13" s="1"/>
      <c r="H13" s="1"/>
    </row>
    <row r="14" spans="2:9" ht="24.75" customHeight="1" x14ac:dyDescent="0.25">
      <c r="E14" s="1"/>
      <c r="H14" s="1"/>
    </row>
    <row r="15" spans="2:9" ht="17.25" customHeight="1" x14ac:dyDescent="0.25">
      <c r="E15" s="1"/>
      <c r="H15" s="1"/>
    </row>
    <row r="16" spans="2:9" ht="21" customHeight="1" x14ac:dyDescent="0.25">
      <c r="E16" s="1"/>
      <c r="H16" s="1"/>
    </row>
    <row r="17" spans="5:8" ht="20.25" customHeight="1" x14ac:dyDescent="0.25">
      <c r="E17" s="1"/>
      <c r="H17" s="1"/>
    </row>
    <row r="18" spans="5:8" ht="21.75" customHeight="1" x14ac:dyDescent="0.25"/>
    <row r="19" spans="5:8" ht="23.25" customHeight="1" x14ac:dyDescent="0.25"/>
  </sheetData>
  <mergeCells count="12">
    <mergeCell ref="B6:B9"/>
    <mergeCell ref="C3:H3"/>
    <mergeCell ref="H1:I1"/>
    <mergeCell ref="G2:I2"/>
    <mergeCell ref="C6:C9"/>
    <mergeCell ref="F6:F9"/>
    <mergeCell ref="G6:G9"/>
    <mergeCell ref="H6:H9"/>
    <mergeCell ref="I6:I9"/>
    <mergeCell ref="D6:D7"/>
    <mergeCell ref="E6:E7"/>
    <mergeCell ref="D8:D9"/>
  </mergeCells>
  <hyperlinks>
    <hyperlink ref="D8" r:id="rId1" display="http://www.avito.ru/permskiy_kray"/>
  </hyperlinks>
  <pageMargins left="7.874015748031496E-2" right="0.11811023622047245" top="7.874015748031496E-2" bottom="0.11811023622047245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 Елена Викторовна</dc:creator>
  <cp:lastModifiedBy>Гусынина Марина Юрьевна</cp:lastModifiedBy>
  <cp:lastPrinted>2013-02-19T04:34:33Z</cp:lastPrinted>
  <dcterms:created xsi:type="dcterms:W3CDTF">2012-04-24T10:58:16Z</dcterms:created>
  <dcterms:modified xsi:type="dcterms:W3CDTF">2013-06-27T10:46:11Z</dcterms:modified>
</cp:coreProperties>
</file>