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8195" windowHeight="113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5" i="1" l="1"/>
  <c r="C11" i="1"/>
  <c r="D7" i="1"/>
  <c r="E16" i="1" s="1"/>
</calcChain>
</file>

<file path=xl/sharedStrings.xml><?xml version="1.0" encoding="utf-8"?>
<sst xmlns="http://schemas.openxmlformats.org/spreadsheetml/2006/main" count="31" uniqueCount="24">
  <si>
    <t>№ п/п</t>
  </si>
  <si>
    <t>СЭД-19-45-14 от 04.02.2013г</t>
  </si>
  <si>
    <t>Сеть ХВС (Сети водоснабжения) по адресу ул.Сокольская,  от колодца ул.Буксирная до камеры ул.Судозаводская</t>
  </si>
  <si>
    <t>Водопроводная сеть (Сети водоснабжения) по адресу ул.Вильямса,  д.24,  (Св)</t>
  </si>
  <si>
    <t>Примечание</t>
  </si>
  <si>
    <t>Тепловая сеть (Сети теплоснабжения) по адресу ул.Казанцевская 2-я,  д.5,  от ТК-сущ. до Та, от Та до Тб (лит.Ст)</t>
  </si>
  <si>
    <t>СЭД-19-45-15 от 04.02.2013г</t>
  </si>
  <si>
    <t>Сеть теплоснабжения (Сети теплоснабжения) по адресу ул.Глазовская,  от ЦТП № 29 до ЦТП № 31 (от т.А до т.В)</t>
  </si>
  <si>
    <t>тепловая трасса (Сети теплоснабжения) по адресу ул.Репина,  д.27,  от ТК-1 до дома и под домом (лит.Ст)</t>
  </si>
  <si>
    <t>СЭД-19-45-13 от 04.02.2013г</t>
  </si>
  <si>
    <t>Сеть канализации (Сети канализационные) по адресу ул.Советской Армии,  д.46</t>
  </si>
  <si>
    <t>Сеть канализации (Сети канализационные) по адресу ул.Чистопольская,  д.21,  от КК-7 (сущ. у ж/д по ул. Чистопольская,21 до КК-8 (сущ.) по ул. Закамской</t>
  </si>
  <si>
    <t>Канализационный коллектор №28 (Сети канализационные) по адресу ул.Героев Хасана,  д.105,  от колодца КК1 у здания по ул. Героев Хасана,105 до здания КНС №5 по ул. Лодыгина,61</t>
  </si>
  <si>
    <t>Наименование</t>
  </si>
  <si>
    <t>Итого</t>
  </si>
  <si>
    <t>Приложение №1 к техническому заданию</t>
  </si>
  <si>
    <t>Сеть холодного водоснабжения (Сети водоснабжения) по адресу: ул. Карбышева, д 74 от т.а. до т.б</t>
  </si>
  <si>
    <t>ВСЕГО, п.м.</t>
  </si>
  <si>
    <t>Протяжённость ТС, п.м.</t>
  </si>
  <si>
    <t>Протяженность ХВС, п.м.</t>
  </si>
  <si>
    <t>Протяженность сетей канализации, п.м.</t>
  </si>
  <si>
    <t xml:space="preserve">                                Перечень объектов инженерной инфраструктуры, подлежащих инвентаризации и паспортизации</t>
  </si>
  <si>
    <t>Заказчик                                                                                  Подрядчик</t>
  </si>
  <si>
    <t xml:space="preserve">             ______________ К.В. Нецветаев                                             ______________ /_______________/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</si>
</sst>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Cambria"/>
      <family val="1"/>
      <charset val="204"/>
      <scheme val="major"/>
    </font>
    <font>
      <sz val="10"/>
      <name val="Arial Cyr"/>
      <charset val="204"/>
    </font>
    <font>
      <sz val="14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1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3" fillId="0" borderId="0"/>
  </cellStyleXfs>
  <cellXfs count="27">
    <xf numFmtId="0" fontId="0" fillId="0" borderId="0" xfId="0"/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horizontal="right" vertical="center" wrapText="1"/>
    </xf>
    <xf numFmtId="49" fontId="6" fillId="0" borderId="1" xfId="1" applyNumberFormat="1" applyFont="1" applyBorder="1" applyAlignment="1">
      <alignment vertical="center" wrapText="1"/>
    </xf>
    <xf numFmtId="49" fontId="6" fillId="0" borderId="1" xfId="1" applyNumberFormat="1" applyFont="1" applyFill="1" applyBorder="1" applyAlignment="1">
      <alignment vertical="center" wrapText="1"/>
    </xf>
    <xf numFmtId="0" fontId="0" fillId="0" borderId="1" xfId="0" applyBorder="1"/>
    <xf numFmtId="0" fontId="9" fillId="0" borderId="1" xfId="1" applyFont="1" applyBorder="1" applyAlignment="1">
      <alignment horizontal="right" vertical="center"/>
    </xf>
    <xf numFmtId="4" fontId="10" fillId="0" borderId="1" xfId="0" applyNumberFormat="1" applyFont="1" applyBorder="1"/>
    <xf numFmtId="4" fontId="11" fillId="0" borderId="1" xfId="1" applyNumberFormat="1" applyFont="1" applyBorder="1" applyAlignment="1">
      <alignment horizontal="center" vertical="center"/>
    </xf>
    <xf numFmtId="0" fontId="0" fillId="0" borderId="1" xfId="0" applyFill="1" applyBorder="1"/>
    <xf numFmtId="4" fontId="6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9" fillId="0" borderId="1" xfId="1" applyFont="1" applyFill="1" applyBorder="1" applyAlignment="1">
      <alignment horizontal="right" vertical="center"/>
    </xf>
    <xf numFmtId="49" fontId="7" fillId="0" borderId="1" xfId="1" applyNumberFormat="1" applyFont="1" applyFill="1" applyBorder="1" applyAlignment="1">
      <alignment horizontal="left" vertical="top" wrapText="1"/>
    </xf>
    <xf numFmtId="4" fontId="7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right"/>
    </xf>
    <xf numFmtId="0" fontId="0" fillId="0" borderId="2" xfId="0" applyFill="1" applyBorder="1"/>
    <xf numFmtId="49" fontId="6" fillId="0" borderId="2" xfId="1" applyNumberFormat="1" applyFont="1" applyFill="1" applyBorder="1" applyAlignment="1">
      <alignment vertical="center" wrapText="1"/>
    </xf>
    <xf numFmtId="4" fontId="6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</cellXfs>
  <cellStyles count="4">
    <cellStyle name="Обычный" xfId="0" builtinId="0"/>
    <cellStyle name="Обычный 10" xfId="2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16" zoomScaleNormal="100" workbookViewId="0">
      <selection activeCell="A20" sqref="A20"/>
    </sheetView>
  </sheetViews>
  <sheetFormatPr defaultRowHeight="15" x14ac:dyDescent="0.25"/>
  <cols>
    <col min="1" max="1" width="4.7109375" customWidth="1"/>
    <col min="2" max="2" width="31.7109375" customWidth="1"/>
    <col min="3" max="3" width="19.42578125" customWidth="1"/>
    <col min="4" max="4" width="16.42578125" customWidth="1"/>
    <col min="5" max="5" width="16.28515625" customWidth="1"/>
    <col min="6" max="6" width="13.5703125" customWidth="1"/>
  </cols>
  <sheetData>
    <row r="1" spans="1:6" x14ac:dyDescent="0.25">
      <c r="A1" s="24" t="s">
        <v>15</v>
      </c>
      <c r="B1" s="24"/>
      <c r="C1" s="24"/>
      <c r="D1" s="24"/>
      <c r="E1" s="24"/>
      <c r="F1" s="24"/>
    </row>
    <row r="2" spans="1:6" ht="36" customHeight="1" x14ac:dyDescent="0.25">
      <c r="A2" s="25" t="s">
        <v>21</v>
      </c>
      <c r="B2" s="25"/>
      <c r="C2" s="25"/>
      <c r="D2" s="25"/>
      <c r="E2" s="25"/>
      <c r="F2" s="25"/>
    </row>
    <row r="3" spans="1:6" ht="59.25" customHeight="1" x14ac:dyDescent="0.25">
      <c r="A3" s="22" t="s">
        <v>0</v>
      </c>
      <c r="B3" s="21" t="s">
        <v>13</v>
      </c>
      <c r="C3" s="23" t="s">
        <v>18</v>
      </c>
      <c r="D3" s="23" t="s">
        <v>19</v>
      </c>
      <c r="E3" s="23" t="s">
        <v>20</v>
      </c>
      <c r="F3" s="23" t="s">
        <v>4</v>
      </c>
    </row>
    <row r="4" spans="1:6" ht="47.25" x14ac:dyDescent="0.25">
      <c r="A4" s="10">
        <v>1</v>
      </c>
      <c r="B4" s="5" t="s">
        <v>3</v>
      </c>
      <c r="C4" s="1"/>
      <c r="D4" s="11">
        <v>218.05</v>
      </c>
      <c r="E4" s="3"/>
      <c r="F4" s="2" t="s">
        <v>1</v>
      </c>
    </row>
    <row r="5" spans="1:6" ht="93.75" customHeight="1" x14ac:dyDescent="0.25">
      <c r="A5" s="10">
        <v>2</v>
      </c>
      <c r="B5" s="5" t="s">
        <v>16</v>
      </c>
      <c r="C5" s="1"/>
      <c r="D5" s="11">
        <v>180</v>
      </c>
      <c r="E5" s="3"/>
      <c r="F5" s="2" t="s">
        <v>1</v>
      </c>
    </row>
    <row r="6" spans="1:6" ht="78.75" x14ac:dyDescent="0.25">
      <c r="A6" s="1">
        <v>3</v>
      </c>
      <c r="B6" s="5" t="s">
        <v>2</v>
      </c>
      <c r="C6" s="1"/>
      <c r="D6" s="11">
        <v>443.55</v>
      </c>
      <c r="E6" s="3"/>
      <c r="F6" s="2" t="s">
        <v>1</v>
      </c>
    </row>
    <row r="7" spans="1:6" ht="15.75" x14ac:dyDescent="0.25">
      <c r="A7" s="6"/>
      <c r="B7" s="4" t="s">
        <v>14</v>
      </c>
      <c r="C7" s="1"/>
      <c r="D7" s="9">
        <f>SUM(D4:D6)</f>
        <v>841.6</v>
      </c>
      <c r="E7" s="3"/>
      <c r="F7" s="2"/>
    </row>
    <row r="8" spans="1:6" ht="71.25" x14ac:dyDescent="0.25">
      <c r="A8" s="13">
        <v>4</v>
      </c>
      <c r="B8" s="14" t="s">
        <v>5</v>
      </c>
      <c r="C8" s="15">
        <v>130.9</v>
      </c>
      <c r="D8" s="16"/>
      <c r="E8" s="16"/>
      <c r="F8" s="2" t="s">
        <v>6</v>
      </c>
    </row>
    <row r="9" spans="1:6" ht="57" x14ac:dyDescent="0.25">
      <c r="A9" s="13">
        <v>5</v>
      </c>
      <c r="B9" s="14" t="s">
        <v>7</v>
      </c>
      <c r="C9" s="15">
        <v>219.1</v>
      </c>
      <c r="D9" s="10"/>
      <c r="E9" s="10"/>
      <c r="F9" s="2" t="s">
        <v>6</v>
      </c>
    </row>
    <row r="10" spans="1:6" ht="57" x14ac:dyDescent="0.25">
      <c r="A10" s="13">
        <v>6</v>
      </c>
      <c r="B10" s="14" t="s">
        <v>8</v>
      </c>
      <c r="C10" s="15">
        <v>120</v>
      </c>
      <c r="D10" s="10"/>
      <c r="E10" s="10"/>
      <c r="F10" s="2" t="s">
        <v>6</v>
      </c>
    </row>
    <row r="11" spans="1:6" ht="15.75" x14ac:dyDescent="0.25">
      <c r="A11" s="7"/>
      <c r="B11" s="5" t="s">
        <v>14</v>
      </c>
      <c r="C11" s="9">
        <f>SUM(C8:C10)</f>
        <v>470</v>
      </c>
      <c r="D11" s="6"/>
      <c r="E11" s="6"/>
      <c r="F11" s="2"/>
    </row>
    <row r="12" spans="1:6" ht="63" x14ac:dyDescent="0.25">
      <c r="A12" s="10">
        <v>7</v>
      </c>
      <c r="B12" s="5" t="s">
        <v>10</v>
      </c>
      <c r="C12" s="10"/>
      <c r="D12" s="10"/>
      <c r="E12" s="11">
        <v>205.48</v>
      </c>
      <c r="F12" s="2" t="s">
        <v>9</v>
      </c>
    </row>
    <row r="13" spans="1:6" ht="94.5" x14ac:dyDescent="0.25">
      <c r="A13" s="10">
        <v>8</v>
      </c>
      <c r="B13" s="5" t="s">
        <v>11</v>
      </c>
      <c r="C13" s="10"/>
      <c r="D13" s="10"/>
      <c r="E13" s="11">
        <v>264.89999999999998</v>
      </c>
      <c r="F13" s="2" t="s">
        <v>9</v>
      </c>
    </row>
    <row r="14" spans="1:6" ht="126" x14ac:dyDescent="0.25">
      <c r="A14" s="17">
        <v>9</v>
      </c>
      <c r="B14" s="18" t="s">
        <v>12</v>
      </c>
      <c r="C14" s="17"/>
      <c r="D14" s="17"/>
      <c r="E14" s="19">
        <v>3027</v>
      </c>
      <c r="F14" s="20" t="s">
        <v>9</v>
      </c>
    </row>
    <row r="15" spans="1:6" x14ac:dyDescent="0.25">
      <c r="A15" s="6"/>
      <c r="B15" s="6"/>
      <c r="C15" s="6"/>
      <c r="D15" s="6"/>
      <c r="E15" s="8">
        <f>SUM(E12:E14)</f>
        <v>3497.38</v>
      </c>
      <c r="F15" s="6"/>
    </row>
    <row r="16" spans="1:6" ht="23.25" customHeight="1" x14ac:dyDescent="0.25">
      <c r="A16" s="6"/>
      <c r="B16" s="12" t="s">
        <v>17</v>
      </c>
      <c r="C16" s="6"/>
      <c r="D16" s="6"/>
      <c r="E16" s="8">
        <f>D7+C11+E15</f>
        <v>4808.9799999999996</v>
      </c>
      <c r="F16" s="6"/>
    </row>
    <row r="19" spans="1:1" x14ac:dyDescent="0.25">
      <c r="A19" s="26" t="s">
        <v>22</v>
      </c>
    </row>
    <row r="20" spans="1:1" x14ac:dyDescent="0.25">
      <c r="A20" s="26" t="s">
        <v>23</v>
      </c>
    </row>
  </sheetData>
  <mergeCells count="2">
    <mergeCell ref="A1:F1"/>
    <mergeCell ref="A2:F2"/>
  </mergeCells>
  <pageMargins left="0.23622047244094491" right="0.23622047244094491" top="0.35433070866141736" bottom="0.15748031496062992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техотдела</dc:creator>
  <cp:lastModifiedBy>Батуева</cp:lastModifiedBy>
  <cp:lastPrinted>2013-09-10T05:27:11Z</cp:lastPrinted>
  <dcterms:created xsi:type="dcterms:W3CDTF">2013-06-05T08:31:58Z</dcterms:created>
  <dcterms:modified xsi:type="dcterms:W3CDTF">2013-09-10T05:29:42Z</dcterms:modified>
</cp:coreProperties>
</file>