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18195" windowHeight="11310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5621"/>
</workbook>
</file>

<file path=xl/calcChain.xml><?xml version="1.0" encoding="utf-8"?>
<calcChain xmlns="http://schemas.openxmlformats.org/spreadsheetml/2006/main">
  <c r="D16" i="5" l="1"/>
  <c r="A31" i="5"/>
  <c r="F30" i="5" l="1"/>
  <c r="E27" i="5"/>
  <c r="C19" i="5"/>
  <c r="F31" i="5" l="1"/>
  <c r="E81" i="1"/>
  <c r="E72" i="3" l="1"/>
  <c r="C54" i="3"/>
  <c r="D33" i="3"/>
  <c r="D31" i="2" l="1"/>
  <c r="C14" i="2"/>
  <c r="F51" i="2" l="1"/>
  <c r="E38" i="2"/>
  <c r="D9" i="2"/>
</calcChain>
</file>

<file path=xl/sharedStrings.xml><?xml version="1.0" encoding="utf-8"?>
<sst xmlns="http://schemas.openxmlformats.org/spreadsheetml/2006/main" count="495" uniqueCount="140">
  <si>
    <t>№ п/п</t>
  </si>
  <si>
    <t>СЭД-19-45-14 от 04.02.2013г</t>
  </si>
  <si>
    <t>Водопроводная сеть (Сети водоснабжения) по адресу ул.Барамзиной Татьяны,  д.54,  к комплексу жилых домов (Св)</t>
  </si>
  <si>
    <t>Сеть холодного водоснабжения (Сети водоснабжения) по адресу ул.Ветлужская,  д.26,  от ВК-70 (сущ.) до ж/д</t>
  </si>
  <si>
    <t>Сеть холодного водоснабжения (Сети водоснабжения) по адресу ул.Ветлужская,  д.28,  от ВК-7 (сущ.) до ж/д</t>
  </si>
  <si>
    <t>Наружный провод (Сети водоснабжения) по адресу ул.Пермская (ул.Кирова),  д.228</t>
  </si>
  <si>
    <t>Наружный водопровод (Сети водоснабжения) по адресу ул.Плеханова,  д.36</t>
  </si>
  <si>
    <t>Водопроводная сеть (Сети водоснабжения) по адресу ул.Комбайнеров,  д.32,  от ВК-3 по ул.Комбайнеров, 32 (ч/з ВК-4 сущ.)</t>
  </si>
  <si>
    <t>Водопроводная сеть (Сети водоснабжения) по адресу шоссе Космонавтов,  д.48</t>
  </si>
  <si>
    <t>Сеть водопровода (Сети водоснабжения) по адресу ул.Нефтяников,  д.53,  53а, 55, 57а, 59; К.Беляева, 52, 54а</t>
  </si>
  <si>
    <t>Сеть холодного водоснабжения (Сети водоснабжения) по адресу ул.Маршала Рыбалко,  д.107в</t>
  </si>
  <si>
    <t>Сеть холодного водоснабжения (Сети водоснабжения) по адресу ул.Ямпольская,  д.14а,  от ВК-1 сущ. до ж/д</t>
  </si>
  <si>
    <t>Сеть ХВС (Сети водоснабжения) по адресу ул.Сокольская,  от колодца ул.Буксирная до камеры ул.Судозаводская</t>
  </si>
  <si>
    <t>сеть водопровода (Сети водоснабжения) по адресу ул.Шишкина,  от ВК до ж/д Шишкина, 4</t>
  </si>
  <si>
    <t>Сеть холодного водоснабжения (Сети водоснабжения) по адресу ул.Куйбышева,  д.38,  (лит.Св)</t>
  </si>
  <si>
    <t>Сеть водопровода (Сети водоснабжения) по адресу ул.Советская,  д.26,  (Св)</t>
  </si>
  <si>
    <t>Сеть холодного водоснабжения (Сети водоснабжения) по адресу ул.25 Октября,  д.18а,  начало-водопроводный колодец ВК1, конец здание по ул.25 Октября, 18а (лит.1)</t>
  </si>
  <si>
    <t>Сеть водопровода (Сети водоснабжения) по адресу ул.Тургенева,  д.25,  от магистральной сети до ЦТП</t>
  </si>
  <si>
    <t>Сеть водопровода (Сети водоснабжения) по адресу ул.Пролетарская,  Потерянная, Героя Пирожкова</t>
  </si>
  <si>
    <t>Сеть холодного водоснабжения (Сети водоснабжения) по адресу ул.Сосьвинская,  д.38,  38а</t>
  </si>
  <si>
    <t>Внутридворовая водопроводная сеть (Сети водоснабжения) по адресу ул.Техническая,  д.1,  5/1;Дружбы, 7,9,13;Тургенева, 16,18/1,18/2,18/3,20 (кв.№1727)</t>
  </si>
  <si>
    <t>Сеть холодного водоснабжения (Сети водоснабжения) по адресу ул.Александра Щербакова,  д.76</t>
  </si>
  <si>
    <t>Водопроводная сеть (Сети водоснабжения) по адресу ул.Академика Веденеева,  д.13</t>
  </si>
  <si>
    <t>Водопроводная сеть (Сети водоснабжения) по адресу ул.Академика Веденеева,  д.26</t>
  </si>
  <si>
    <t>Водопроводная сеть (Сети водоснабжения) по адресу ул.Академика Веденеева,  д.43</t>
  </si>
  <si>
    <t>Сеть холодного водоснабжения (Сети водоснабжения) по адресу ул.Вильямса,  д.14,  (Св)</t>
  </si>
  <si>
    <t>Сеть холодного водоснабжения (Сети водоснабжения) по адресу ул.Вильямса,  д.16,  от т.а до т.б в ж/д</t>
  </si>
  <si>
    <t>Водопроводная сеть (Сети водоснабжения) по адресу ул.Вильямса,  д.24,  (Св)</t>
  </si>
  <si>
    <t>Водопроводная сеть (Сети водоснабжения) по адресу ул.Коспашская,  д.13</t>
  </si>
  <si>
    <t>Сеть холодного водоснабжения (Сети водоснабжения) по адресу ул.Молдавская,  д.4/4,  от т.а до т.б в ж/д</t>
  </si>
  <si>
    <t>Сеть холодного водоснабжения (Сети водоснабжения) по адресу ул.Молдавская,  д.4/5,  от т.а до т.б в ж/д</t>
  </si>
  <si>
    <t>Водопроводная сеть (Сети водоснабжения) по адресу ул.Чернышевского,  д.5,  ЦТП</t>
  </si>
  <si>
    <t>Водопроводная сеть (Сети водоснабжения) по адресу ул.Чусовская (Новые Ляды),  д.27</t>
  </si>
  <si>
    <t>ТС</t>
  </si>
  <si>
    <t>ХВС</t>
  </si>
  <si>
    <t>Канализация</t>
  </si>
  <si>
    <t>Эл.сети</t>
  </si>
  <si>
    <t>Примечание</t>
  </si>
  <si>
    <t>Тепловая трасса (Сети теплоснабжения) по адресу ул.Мира,  д.67,  до ж/д по ул.Мира,65 и по подвалу (1)</t>
  </si>
  <si>
    <t>Тепловая трасса (Сети теплоснабжения) по адресу ул.Нефтяников,  д.38а,  от ТК-12-2-8 до ж/д (лит.1)</t>
  </si>
  <si>
    <t>Тепловая сеть (Сети теплоснабжения) по адресу ул.Казанцевская 2-я,  д.5,  от ТК-сущ. до Та, от Та до Тб (лит.Ст)</t>
  </si>
  <si>
    <t>Тепловая сеть (Сети теплоснабжения) по адресу ул.Казанцевская 2-я,  д.3,  от ТК-сущ. до Та, от ТК-сущ. до Тб</t>
  </si>
  <si>
    <t>СЭД-19-45-15 от 04.02.2013г</t>
  </si>
  <si>
    <t>Теплотрасса (Сети теплоснабжения) по адресу ул.Победы,  д.39,  до ж/д по ул.Победы,35 (транзит)</t>
  </si>
  <si>
    <t>Сеть теплоснабжения (Сети теплоснабжения) по адресу ул.Глазовская,  от ЦТП № 29 до ЦТП № 31 (от т.А до т.В)</t>
  </si>
  <si>
    <t>Сеть теплоснабжения (Сети теплоснабжения) по адресу ул.Каховская 5-я,  д.8а,  от ТК-8-16-4 до дома Каховская 5-я, 8а</t>
  </si>
  <si>
    <t>Сеть теплоснабжения (Сети теплоснабжения) по адресу ул.Волгодонская,  д.21,  между ж/д 21 и 21а по ул.Волгодонская</t>
  </si>
  <si>
    <t>Сеть теплоснабжения (Сети теплоснабжения) по адресу ул.Сокольская,  д.18,  (лит.Ст)</t>
  </si>
  <si>
    <t>Трубопровод теплоснабжения (Сети теплоснабжения) по адресу ул.Кировоградская,  д.37,  начало ТК-1 сущ., конец ввод в адм. здание по ул.Кировоградская,37, через ТК-2 (лит.1)</t>
  </si>
  <si>
    <t>Тепловая трасса (Сети теплоснабжения) по адресу ул.Крисанова,  д.6</t>
  </si>
  <si>
    <t>Тепловая трасса (Сети теплоснабжения) по адресу ул.Луначарского,  д.64,  до здания по ул.Куйбышева,39 (1)</t>
  </si>
  <si>
    <t>Сеть теплоснабжения (Сети теплоснабжения) по адресу ул.25 Октября,  д.22б,  от т.А до т.Б (Ст)</t>
  </si>
  <si>
    <t>Сеть теплоснабжения (Сети теплоснабжения) по адресу ул.Советская,  д.25,  / 25-го Октября,8 от т.А до т.Б (Ст)</t>
  </si>
  <si>
    <t>Тепловая трасса (Сети теплоснабжения) по адресу ул.Луначарского,  д.74б,  (лит.Ст1)</t>
  </si>
  <si>
    <t>Сеть теплоснабжения (Сети теплоснабжения) по адресу ул.Екатерининская (ул.Большевистская),  д.134,  по подвалу здания (Ст)</t>
  </si>
  <si>
    <t>Тепловая сеть (Сети теплоснабжения) по адресу ул.Екатерининская (ул.Большевистская),  д.85,  (лит.Ст)</t>
  </si>
  <si>
    <t>Тепловая трасса (Сети теплоснабжения) по адресу ул.КИМ,  д.64,  (ввод на ЦТП)</t>
  </si>
  <si>
    <t>тепловая трасса (Сети теплоснабжения) по адресу ул.Репина,  д.27,  от ТК-1 до дома и под домом (лит.Ст)</t>
  </si>
  <si>
    <t>Тепловая трасса (Сети теплоснабжения) по адресу ул.Луговского,  д.140</t>
  </si>
  <si>
    <t>тепловая трасса (Сети теплоснабжения) по адресу ул.Кабельщиков,  д.95,  от дома №6 по ул. Репина,95 по ул. Кабельщиков</t>
  </si>
  <si>
    <t>Тепловая сеть (Сети теплоснабжения) по адресу ул.Томская,  д.32</t>
  </si>
  <si>
    <t>Теплотрасса (Сети теплоснабжения) по адресу ул.Вильямса,  д.69,  от ТК-1 до здания общежития (лит.Ст)</t>
  </si>
  <si>
    <t>Тепловая сеть, ГВС,  ХВС (Сети теплоснабжения) по адресу ул.Тимирязева,  д.57</t>
  </si>
  <si>
    <t>Сеть канализации (Сети канализационные) по адресу ул.Ветлужская,  д.36,  от КК-138 до КК-139, от КК-139-1 до КК-141, от КК-141 до КК-147(сущ)</t>
  </si>
  <si>
    <t>Сеть канализации (Сети канализационные) по адресу ул.Ветлужская,  д.38,  от КК-202 до КК-203-1, от КК-203-1 до КК-147(сущ.)</t>
  </si>
  <si>
    <t>Сеть канализации (Сети канализационные) по адресу ул.Марии Загуменных,  д.4а,  от КК-1 до КК-255 (сущ.)</t>
  </si>
  <si>
    <t>Канализационная сеть (Сети канализационные) по адресу ул.Ленина,  д.73,  от КК1,2 у ж/д по ул.Ленина,73, до КК3;от КК3,4,5,6 у ж/д по ул.Ленина,71, до ККсущ.;от КК7,8,9 у ж/ж по ул.Плеханова,33 до КК6,ч/з КК10</t>
  </si>
  <si>
    <t>Канализационная сеть (Сети канализационные) по адресу ул.Петропавловская (ул.Коммунистическая),  д.82,  от КК1,2 у ж/д по ул.Петропавловская,82 до ККсущ., ч/р КК3</t>
  </si>
  <si>
    <t>СЭД-19-45-13 от 04.02.2013г</t>
  </si>
  <si>
    <t>Сеть канализации (Сети канализационные) по адресу ул.Советской Армии,  д.46</t>
  </si>
  <si>
    <t>Канализационная  сеть (Сети канализационные) по адресу ул.Магистральная,  д.24,  начало -колодец КК1 у жилого дома по ул. Магистральная,24 конец -врезка в существующую сеть</t>
  </si>
  <si>
    <t>Сеть канализации (Сети канализационные) по адресу ул.Чистопольская,  д.21,  от КК-7 (сущ. у ж/д по ул. Чистопольская,21 до КК-8 (сущ.) по ул. Закамской</t>
  </si>
  <si>
    <t>Канализационная сеть (Сети канализационные) по адресу ул.Гальперина,  д.12,  начало -смотровой колодец КК-1 у жилых домов по ул.Гальперина,12,14,конец -врезка в существующую сеть</t>
  </si>
  <si>
    <t xml:space="preserve">Ливневая канализация по ул. Липатова </t>
  </si>
  <si>
    <t>(Баланс МКУ "СОИИ" 520511)</t>
  </si>
  <si>
    <t>Канализационная сеть (Сети канализационные) по адресу ул.25 Октября,  д.18а,  начало-колодец КК1 у здания по ул.25 Октября, 18а, конец-врезка в существующую сеть (лит.2)</t>
  </si>
  <si>
    <t>Сеть канализации (Сети канализационные) по адресу ул.Екатерининская (ул.Большевистская),  д.43,  / М.Горького,38 (Ск)</t>
  </si>
  <si>
    <t>Канализационная сеть (Сети канализационные) по адресу ул.Адмирала Старикова,  д.15</t>
  </si>
  <si>
    <t>Канализационная сеть (Сети канализационные) по адресу ул.Академика Веденеева,  д.43</t>
  </si>
  <si>
    <t>Канализационная сеть (Сети канализационные) по адресу ул.Академика Веденеева,  д.26</t>
  </si>
  <si>
    <t>Канализационная сеть (Сети канализационные) по адресу ул.Академика Веденеева,  д.25</t>
  </si>
  <si>
    <t>Канализационная сеть (Сети канализационные) по адресу ул.Ольховская,  д.32</t>
  </si>
  <si>
    <t>Канализационная сеть (Сети канализационные) по адресу ул.Первомайская,  от ж/д по ул.Академика Веденеева, д.9 до КК-7(сущ) по ул.Первомайская (лит.Ск)</t>
  </si>
  <si>
    <t>Канализационная сеть (Сети канализационные) по адресу ул.Кабельщиков,  д.6,  ул.Кабельщиков,6, 8 (лит.Ск)</t>
  </si>
  <si>
    <t>Канализационная сеть (Сети канализационные) по адресу ул.Академика Веденеева,  д.13</t>
  </si>
  <si>
    <t>Канализациооный коллектор (Сети канализационные) по адресу ул.Академика Веденеева,  от Ск-2 сущ. до КК-20 сущ. у дома по ул. Кронита,14</t>
  </si>
  <si>
    <t>Канализационная сеть (Сети канализационные) по адресу ул.Вильямса,  д.24</t>
  </si>
  <si>
    <t>Канализационный коллектор №28 (Сети канализационные) по адресу ул.Героев Хасана,  д.105,  от колодца КК1 у здания по ул. Героев Хасана,105 до здания КНС №5 по ул. Лодыгина,61</t>
  </si>
  <si>
    <t>Линия электропередачи 0,4 кВ (Сети электроснабжения) по адресу ул.Таврическая,  д.18,  20, 22</t>
  </si>
  <si>
    <t>СЭД-19-45-12 от 04.02.2013г</t>
  </si>
  <si>
    <t>Воздушная линия электропередачи 0,4 кВ (Сети электроснабжения) по адресу ул.Карпинского,  д.46,  (лит.Сэ)</t>
  </si>
  <si>
    <t>кабельные линии 0,4 кВ (Сети электроснабжения) по адресу пр-кт Декабристов,  д.27,  от ТП 7304 до подъезда №4 жилого дома</t>
  </si>
  <si>
    <t>Кабельная линия 0,4 кВ (Сети электроснабжения) по адресу ул.Свободы,  д.13,  15</t>
  </si>
  <si>
    <t>Кабельная линия 0, 4 кВ (Сети электроснабжения) по адресу б-р Гагарина,  д.23,  от ТП-2034 до жилого дома</t>
  </si>
  <si>
    <t>Кабельная линия электропередачи 0,4 кВ (лит.Сэ) (Сети электроснабжения) по адресу ул.Маршала Толбухина,  д.16,  (ЦТП)</t>
  </si>
  <si>
    <t>Кабельная линия 0,4 кВ (Сети электроснабжения) по адресу ул.Новогодняя,  д.9,  по ул.Новогодняя,9 , 11, Липовая,8 (Сэ)</t>
  </si>
  <si>
    <t>Кабельная линия 0,4 кВ (Сети электроснабжения) по адресу ул.Генерала Черняховского,  д.55,  (Сэ1)</t>
  </si>
  <si>
    <t>Кабельная линия 0,4 кВ (Сети электроснабжения) по адресу ул.Серпуховская,  д.11,  от ТП-6240 до ЦТП 4</t>
  </si>
  <si>
    <t>Воздушная линия электропередачи 0,4 кВ (Сети электроснабжения) по адресу пр-кт Комсомольский,  д.73</t>
  </si>
  <si>
    <t>Электрические сети (Сети электроснабжения) по адресу ул.25 Октября,  д.64,  к ж/д по ул.25-го Октября,64, 66, 68, 70, по ул.М.Горького,50, по ул.Сибирской от ТП 6414 до ВРУ ЦТИ по ул.25-го Октября,83 (Сэ)</t>
  </si>
  <si>
    <t>Кабельная линия 0,4 кВ (Сети электроснабжения) по адресу ул.Коминтерна,  д.25,  от ВРУ здания до щита КНС-3 (лит.Сэ)</t>
  </si>
  <si>
    <t>Водопровод внешний (Сети водоснабжения) по адресу ул.Трясолобова,  д.75,  от насосной станции до водопроводной башни</t>
  </si>
  <si>
    <t>Водопровод внешний (Сети водоснабжения) по адресу ул.Водолазная,  от водонапорной башни до ул.Судоремонтная,12</t>
  </si>
  <si>
    <t>Водопровод внешний (Сети водоснабжения) по адресу ул.Судоремонтная,  д.12,  до ул.Прямолинейная,19</t>
  </si>
  <si>
    <t>Водопровод внешний (Сети водоснабжения) по адресу ул.Прямолинейная,  д.19,  до ул.Прямолинейная,15</t>
  </si>
  <si>
    <t>Водопровод внешний (Сети водоснабжения) по адресу ул.Прямолинейная,  д.15,  по ул.1-я Танкерная до ул.Водолазная</t>
  </si>
  <si>
    <t>Водопровод внешний (Сети водоснабжения) по адресу ул.Яликовая,  от ул.Судоремонтная до ул.Шлюпочная</t>
  </si>
  <si>
    <t>Водопровод внешний (Сети водоснабжения) по адресу ул.Трясолобова,  от клуба им.Златогорская до ул.Радистов</t>
  </si>
  <si>
    <t>Водопровод внешний (Сети водоснабжения) по адресу ул.Читалина,  от ул.Трясолобова до ул.Верхнекамская</t>
  </si>
  <si>
    <t>Водопровод внешний - закольцовка (Сети водоснабжения) по адресу ул.Портовая,  д.15,  от клуба до пекарни</t>
  </si>
  <si>
    <t>Водопровод внешний (Сети водоснабжения) по адресу ул.Верхнекамская,  от котельной до ул.Портовая</t>
  </si>
  <si>
    <t>Водопровод внешний (Сети водоснабжения) по адресу ул.Портовая,  д.15,  от пекарни до КНС-4</t>
  </si>
  <si>
    <t>Сети водопровода (Сети водоснабжения) по адресу ул.Судоремонтная,  д.20,  до ул.Судоремонтная,24</t>
  </si>
  <si>
    <t>Водопровод внешний на старый поселок (Сети водоснабжения) по адресу ул.Радистов,  до ул.Трясолобова до магазина</t>
  </si>
  <si>
    <t>Водопровод внешний (Сети водоснабжения) по адресу ул.Радистов,  вдоль автодороги до ул.Репина</t>
  </si>
  <si>
    <t>Водопровод внешний (Сети водоснабжения) по адресу ул.Радистов,  д.13,  до ул.Судоремонтная</t>
  </si>
  <si>
    <t>Сеть водопровода (лит.Св) (Сети водоснабжения) по адресу  п.Голованово (лит.Св), квартал №10 Левшинского лесничества</t>
  </si>
  <si>
    <t>Наименование</t>
  </si>
  <si>
    <t>Итого</t>
  </si>
  <si>
    <t>Сети для инвентаризации</t>
  </si>
  <si>
    <t>Приложение №1 к техническому заданию</t>
  </si>
  <si>
    <t>Сеть холодного водоснабжения (Сети водоснабжения) по адресу: ул. Карбышева, д 74 от т.а. до т.б</t>
  </si>
  <si>
    <t>Тепловая сеть (Сети теплоснабжения) по адресу : ул. Маршала Толбухина, л46, ввод от ТК сущ. до стены ж/д по ул. Маршала Толбухина,46 (Ст)</t>
  </si>
  <si>
    <t>Итого:</t>
  </si>
  <si>
    <t xml:space="preserve">                                Перечень объектов инженерной инфраструктуры</t>
  </si>
  <si>
    <t>Протяжённость ТС</t>
  </si>
  <si>
    <t>Исп. Тепляшова А.М.</t>
  </si>
  <si>
    <t>сети к котировке</t>
  </si>
  <si>
    <t>Протяженность сетей ХВС, м</t>
  </si>
  <si>
    <t>Протяженность сетей канализации, м</t>
  </si>
  <si>
    <t>Протяженность электрических сетей, м</t>
  </si>
  <si>
    <t>Протяжённость тепловых сетей, м</t>
  </si>
  <si>
    <t xml:space="preserve">Перечень объектов инженерной инфраструктуры, подлежащих </t>
  </si>
  <si>
    <t>инвентаризации  и паспортизации</t>
  </si>
  <si>
    <t>Приложение №1</t>
  </si>
  <si>
    <t>к техническому заданию</t>
  </si>
  <si>
    <t xml:space="preserve">Заказчик </t>
  </si>
  <si>
    <t>Подрядчик</t>
  </si>
  <si>
    <t>_________________К.В. Нецветаев</t>
  </si>
  <si>
    <t>______________/_________________/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</si>
</sst>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0"/>
      <name val="Arial Cyr"/>
      <charset val="204"/>
    </font>
    <font>
      <sz val="14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u/>
      <sz val="12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sz val="1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4" fillId="0" borderId="0"/>
  </cellStyleXfs>
  <cellXfs count="94">
    <xf numFmtId="0" fontId="0" fillId="0" borderId="0" xfId="0"/>
    <xf numFmtId="0" fontId="1" fillId="0" borderId="0" xfId="1"/>
    <xf numFmtId="0" fontId="2" fillId="0" borderId="0" xfId="1" applyFont="1"/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Border="1" applyAlignment="1">
      <alignment horizontal="center" vertical="center"/>
    </xf>
    <xf numFmtId="0" fontId="6" fillId="0" borderId="0" xfId="1" applyFont="1" applyFill="1"/>
    <xf numFmtId="4" fontId="8" fillId="0" borderId="1" xfId="1" applyNumberFormat="1" applyFont="1" applyFill="1" applyBorder="1" applyAlignment="1">
      <alignment horizontal="right" vertical="center" wrapText="1"/>
    </xf>
    <xf numFmtId="0" fontId="6" fillId="0" borderId="0" xfId="1" applyFont="1" applyFill="1" applyAlignment="1">
      <alignment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top" wrapText="1"/>
    </xf>
    <xf numFmtId="0" fontId="6" fillId="0" borderId="0" xfId="1" applyFont="1" applyFill="1" applyAlignment="1">
      <alignment horizontal="left" vertical="top" wrapText="1"/>
    </xf>
    <xf numFmtId="0" fontId="6" fillId="0" borderId="0" xfId="1" applyFont="1"/>
    <xf numFmtId="49" fontId="7" fillId="0" borderId="1" xfId="1" applyNumberFormat="1" applyFont="1" applyBorder="1" applyAlignment="1">
      <alignment vertical="center" wrapText="1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wrapText="1"/>
    </xf>
    <xf numFmtId="4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top" wrapText="1"/>
    </xf>
    <xf numFmtId="4" fontId="6" fillId="0" borderId="0" xfId="1" applyNumberFormat="1" applyFont="1" applyFill="1" applyBorder="1" applyAlignment="1">
      <alignment horizontal="left" vertical="top" wrapText="1"/>
    </xf>
    <xf numFmtId="4" fontId="3" fillId="0" borderId="0" xfId="1" applyNumberFormat="1" applyFont="1" applyFill="1" applyBorder="1" applyAlignment="1">
      <alignment horizontal="right" vertical="center"/>
    </xf>
    <xf numFmtId="0" fontId="5" fillId="0" borderId="0" xfId="1" applyFont="1" applyFill="1"/>
    <xf numFmtId="49" fontId="7" fillId="0" borderId="1" xfId="1" applyNumberFormat="1" applyFont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vertical="center" wrapText="1"/>
    </xf>
    <xf numFmtId="0" fontId="6" fillId="2" borderId="0" xfId="1" applyFont="1" applyFill="1" applyAlignment="1">
      <alignment vertical="top" wrapText="1"/>
    </xf>
    <xf numFmtId="4" fontId="6" fillId="0" borderId="0" xfId="1" applyNumberFormat="1" applyFont="1"/>
    <xf numFmtId="0" fontId="1" fillId="0" borderId="1" xfId="1" applyBorder="1"/>
    <xf numFmtId="0" fontId="6" fillId="0" borderId="0" xfId="1" applyFont="1" applyBorder="1" applyAlignment="1">
      <alignment wrapText="1"/>
    </xf>
    <xf numFmtId="4" fontId="1" fillId="0" borderId="1" xfId="1" applyNumberFormat="1" applyBorder="1"/>
    <xf numFmtId="0" fontId="6" fillId="0" borderId="0" xfId="1" applyFont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top" wrapText="1"/>
    </xf>
    <xf numFmtId="49" fontId="7" fillId="0" borderId="1" xfId="1" applyNumberFormat="1" applyFont="1" applyBorder="1" applyAlignment="1">
      <alignment horizontal="left" vertical="top" wrapText="1"/>
    </xf>
    <xf numFmtId="4" fontId="6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wrapText="1"/>
    </xf>
    <xf numFmtId="0" fontId="6" fillId="0" borderId="1" xfId="1" applyFont="1" applyFill="1" applyBorder="1" applyAlignment="1">
      <alignment vertical="top" wrapText="1"/>
    </xf>
    <xf numFmtId="4" fontId="6" fillId="0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Border="1" applyAlignment="1">
      <alignment vertical="center" wrapText="1"/>
    </xf>
    <xf numFmtId="4" fontId="9" fillId="0" borderId="1" xfId="1" applyNumberFormat="1" applyFont="1" applyBorder="1" applyAlignment="1">
      <alignment horizontal="center" vertical="center"/>
    </xf>
    <xf numFmtId="49" fontId="9" fillId="3" borderId="1" xfId="1" applyNumberFormat="1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vertical="center" wrapText="1"/>
    </xf>
    <xf numFmtId="4" fontId="5" fillId="0" borderId="1" xfId="1" applyNumberFormat="1" applyFont="1" applyBorder="1" applyAlignment="1">
      <alignment horizontal="right"/>
    </xf>
    <xf numFmtId="0" fontId="0" fillId="0" borderId="1" xfId="0" applyBorder="1"/>
    <xf numFmtId="0" fontId="2" fillId="0" borderId="1" xfId="1" applyFont="1" applyBorder="1"/>
    <xf numFmtId="4" fontId="0" fillId="0" borderId="1" xfId="0" applyNumberFormat="1" applyBorder="1"/>
    <xf numFmtId="0" fontId="11" fillId="0" borderId="1" xfId="1" applyFont="1" applyBorder="1" applyAlignment="1">
      <alignment horizontal="right" vertical="center"/>
    </xf>
    <xf numFmtId="0" fontId="1" fillId="0" borderId="1" xfId="1" applyBorder="1" applyAlignment="1">
      <alignment horizontal="center"/>
    </xf>
    <xf numFmtId="4" fontId="12" fillId="0" borderId="1" xfId="0" applyNumberFormat="1" applyFont="1" applyBorder="1"/>
    <xf numFmtId="4" fontId="13" fillId="0" borderId="1" xfId="1" applyNumberFormat="1" applyFont="1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5" fillId="0" borderId="1" xfId="1" applyFont="1" applyBorder="1" applyAlignment="1">
      <alignment horizontal="center" vertical="center" wrapText="1"/>
    </xf>
    <xf numFmtId="0" fontId="15" fillId="0" borderId="1" xfId="0" applyFont="1" applyBorder="1"/>
    <xf numFmtId="49" fontId="15" fillId="3" borderId="1" xfId="1" applyNumberFormat="1" applyFont="1" applyFill="1" applyBorder="1" applyAlignment="1">
      <alignment horizontal="left" vertical="top" wrapText="1"/>
    </xf>
    <xf numFmtId="4" fontId="15" fillId="0" borderId="1" xfId="1" applyNumberFormat="1" applyFont="1" applyBorder="1" applyAlignment="1">
      <alignment horizontal="center" vertical="center"/>
    </xf>
    <xf numFmtId="4" fontId="15" fillId="0" borderId="1" xfId="1" applyNumberFormat="1" applyFont="1" applyBorder="1"/>
    <xf numFmtId="0" fontId="15" fillId="0" borderId="1" xfId="1" applyFont="1" applyBorder="1"/>
    <xf numFmtId="0" fontId="16" fillId="0" borderId="1" xfId="1" applyFont="1" applyBorder="1" applyAlignment="1">
      <alignment horizontal="center" vertical="center" wrapText="1"/>
    </xf>
    <xf numFmtId="49" fontId="15" fillId="0" borderId="1" xfId="1" applyNumberFormat="1" applyFont="1" applyBorder="1" applyAlignment="1">
      <alignment vertical="center" wrapText="1"/>
    </xf>
    <xf numFmtId="0" fontId="16" fillId="0" borderId="1" xfId="1" applyFont="1" applyFill="1" applyBorder="1" applyAlignment="1">
      <alignment vertical="center" wrapText="1"/>
    </xf>
    <xf numFmtId="0" fontId="16" fillId="0" borderId="1" xfId="1" applyFont="1" applyFill="1" applyBorder="1" applyAlignment="1">
      <alignment horizontal="center" vertical="top" wrapText="1"/>
    </xf>
    <xf numFmtId="0" fontId="16" fillId="0" borderId="1" xfId="1" applyFont="1" applyFill="1" applyBorder="1" applyAlignment="1">
      <alignment vertical="top" wrapText="1"/>
    </xf>
    <xf numFmtId="0" fontId="16" fillId="0" borderId="1" xfId="1" applyFont="1" applyFill="1" applyBorder="1" applyAlignment="1">
      <alignment horizontal="center" vertical="center"/>
    </xf>
    <xf numFmtId="4" fontId="16" fillId="0" borderId="1" xfId="1" applyNumberFormat="1" applyFont="1" applyFill="1" applyBorder="1" applyAlignment="1">
      <alignment horizontal="right" vertical="center" wrapText="1"/>
    </xf>
    <xf numFmtId="49" fontId="15" fillId="0" borderId="1" xfId="1" applyNumberFormat="1" applyFont="1" applyFill="1" applyBorder="1" applyAlignment="1">
      <alignment vertical="center" wrapText="1"/>
    </xf>
    <xf numFmtId="4" fontId="17" fillId="0" borderId="1" xfId="1" applyNumberFormat="1" applyFont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/>
    </xf>
    <xf numFmtId="49" fontId="15" fillId="0" borderId="1" xfId="1" applyNumberFormat="1" applyFont="1" applyBorder="1" applyAlignment="1">
      <alignment horizontal="left" vertical="top" wrapText="1"/>
    </xf>
    <xf numFmtId="49" fontId="15" fillId="0" borderId="1" xfId="1" applyNumberFormat="1" applyFont="1" applyBorder="1" applyAlignment="1">
      <alignment wrapText="1"/>
    </xf>
    <xf numFmtId="4" fontId="17" fillId="0" borderId="1" xfId="0" applyNumberFormat="1" applyFont="1" applyBorder="1"/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4" fontId="7" fillId="4" borderId="1" xfId="1" applyNumberFormat="1" applyFont="1" applyFill="1" applyBorder="1" applyAlignment="1">
      <alignment horizontal="center" vertical="center"/>
    </xf>
    <xf numFmtId="4" fontId="9" fillId="4" borderId="1" xfId="1" applyNumberFormat="1" applyFont="1" applyFill="1" applyBorder="1" applyAlignment="1">
      <alignment horizontal="center" vertical="center"/>
    </xf>
    <xf numFmtId="4" fontId="7" fillId="5" borderId="1" xfId="1" applyNumberFormat="1" applyFont="1" applyFill="1" applyBorder="1" applyAlignment="1">
      <alignment horizontal="center" vertical="center"/>
    </xf>
    <xf numFmtId="4" fontId="7" fillId="6" borderId="1" xfId="1" applyNumberFormat="1" applyFont="1" applyFill="1" applyBorder="1" applyAlignment="1">
      <alignment horizontal="center" vertical="center"/>
    </xf>
    <xf numFmtId="4" fontId="9" fillId="6" borderId="1" xfId="1" applyNumberFormat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center" vertical="center" wrapText="1"/>
    </xf>
    <xf numFmtId="4" fontId="6" fillId="6" borderId="1" xfId="1" applyNumberFormat="1" applyFont="1" applyFill="1" applyBorder="1" applyAlignment="1">
      <alignment horizontal="center" vertical="center"/>
    </xf>
    <xf numFmtId="4" fontId="6" fillId="6" borderId="1" xfId="1" applyNumberFormat="1" applyFont="1" applyFill="1" applyBorder="1" applyAlignment="1">
      <alignment horizontal="center" vertical="center" wrapText="1"/>
    </xf>
    <xf numFmtId="4" fontId="15" fillId="0" borderId="0" xfId="0" applyNumberFormat="1" applyFont="1"/>
    <xf numFmtId="0" fontId="15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4">
    <cellStyle name="Обычный" xfId="0" builtinId="0"/>
    <cellStyle name="Обычный 10" xfId="2"/>
    <cellStyle name="Обычный 2" xfId="1"/>
    <cellStyle name="Обыч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1"/>
  <sheetViews>
    <sheetView topLeftCell="A17" workbookViewId="0">
      <selection activeCell="D22" sqref="D22"/>
    </sheetView>
  </sheetViews>
  <sheetFormatPr defaultRowHeight="15" x14ac:dyDescent="0.25"/>
  <cols>
    <col min="1" max="1" width="7.7109375" customWidth="1"/>
    <col min="2" max="2" width="33.85546875" customWidth="1"/>
    <col min="3" max="3" width="9.85546875" customWidth="1"/>
    <col min="4" max="4" width="11.42578125" customWidth="1"/>
    <col min="5" max="5" width="10" customWidth="1"/>
    <col min="6" max="6" width="11" customWidth="1"/>
    <col min="7" max="7" width="10" customWidth="1"/>
  </cols>
  <sheetData>
    <row r="1" spans="1:27" x14ac:dyDescent="0.25">
      <c r="C1" t="s">
        <v>120</v>
      </c>
    </row>
    <row r="3" spans="1:27" ht="15.75" x14ac:dyDescent="0.25">
      <c r="B3" s="57" t="s">
        <v>124</v>
      </c>
      <c r="C3" s="57"/>
      <c r="D3" s="57"/>
      <c r="E3" s="57"/>
    </row>
    <row r="5" spans="1:27" ht="42.75" customHeight="1" x14ac:dyDescent="0.25">
      <c r="A5" s="28" t="s">
        <v>0</v>
      </c>
      <c r="B5" s="46" t="s">
        <v>117</v>
      </c>
      <c r="C5" s="54" t="s">
        <v>125</v>
      </c>
      <c r="D5" s="28" t="s">
        <v>34</v>
      </c>
      <c r="E5" s="28" t="s">
        <v>35</v>
      </c>
      <c r="F5" s="28" t="s">
        <v>36</v>
      </c>
      <c r="G5" s="28" t="s">
        <v>37</v>
      </c>
      <c r="H5" s="1"/>
    </row>
    <row r="6" spans="1:27" ht="78.75" x14ac:dyDescent="0.25">
      <c r="A6" s="50">
        <v>1</v>
      </c>
      <c r="B6" s="24" t="s">
        <v>3</v>
      </c>
      <c r="C6" s="4"/>
      <c r="D6" s="7">
        <v>19.95</v>
      </c>
      <c r="E6" s="6"/>
      <c r="F6" s="6"/>
      <c r="G6" s="5" t="s">
        <v>1</v>
      </c>
      <c r="H6" s="17"/>
    </row>
    <row r="7" spans="1:27" ht="78.75" x14ac:dyDescent="0.25">
      <c r="A7" s="50">
        <v>2</v>
      </c>
      <c r="B7" s="24" t="s">
        <v>4</v>
      </c>
      <c r="C7" s="4"/>
      <c r="D7" s="7">
        <v>4.63</v>
      </c>
      <c r="E7" s="9"/>
      <c r="F7" s="9"/>
      <c r="G7" s="5" t="s">
        <v>1</v>
      </c>
      <c r="H7" s="18"/>
    </row>
    <row r="8" spans="1:27" ht="78.75" x14ac:dyDescent="0.25">
      <c r="A8" s="50">
        <v>3</v>
      </c>
      <c r="B8" s="25" t="s">
        <v>5</v>
      </c>
      <c r="C8" s="4"/>
      <c r="D8" s="7">
        <v>24.5</v>
      </c>
      <c r="E8" s="6"/>
      <c r="F8" s="6"/>
      <c r="G8" s="5" t="s">
        <v>1</v>
      </c>
      <c r="H8" s="10"/>
    </row>
    <row r="9" spans="1:27" ht="84" customHeight="1" x14ac:dyDescent="0.25">
      <c r="A9" s="50">
        <v>4</v>
      </c>
      <c r="B9" s="25" t="s">
        <v>6</v>
      </c>
      <c r="C9" s="4"/>
      <c r="D9" s="7">
        <v>15.2</v>
      </c>
      <c r="E9" s="6"/>
      <c r="F9" s="6"/>
      <c r="G9" s="5" t="s">
        <v>1</v>
      </c>
      <c r="H9" s="10"/>
    </row>
    <row r="10" spans="1:27" ht="78.75" x14ac:dyDescent="0.25">
      <c r="A10" s="50">
        <v>5</v>
      </c>
      <c r="B10" s="15" t="s">
        <v>7</v>
      </c>
      <c r="C10" s="11"/>
      <c r="D10" s="7">
        <v>33.6</v>
      </c>
      <c r="E10" s="11"/>
      <c r="F10" s="11"/>
      <c r="G10" s="5" t="s">
        <v>1</v>
      </c>
      <c r="H10" s="19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ht="78.75" x14ac:dyDescent="0.25">
      <c r="A11" s="50">
        <v>6</v>
      </c>
      <c r="B11" s="15" t="s">
        <v>8</v>
      </c>
      <c r="C11" s="11"/>
      <c r="D11" s="85">
        <v>186.7</v>
      </c>
      <c r="E11" s="11"/>
      <c r="F11" s="11"/>
      <c r="G11" s="5" t="s">
        <v>1</v>
      </c>
      <c r="H11" s="1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78.75" x14ac:dyDescent="0.25">
      <c r="A12" s="50">
        <v>7</v>
      </c>
      <c r="B12" s="15" t="s">
        <v>10</v>
      </c>
      <c r="C12" s="4"/>
      <c r="D12" s="7">
        <v>70</v>
      </c>
      <c r="E12" s="6"/>
      <c r="F12" s="6"/>
      <c r="G12" s="5" t="s">
        <v>1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78.75" x14ac:dyDescent="0.25">
      <c r="A13" s="50">
        <v>8</v>
      </c>
      <c r="B13" s="15" t="s">
        <v>11</v>
      </c>
      <c r="C13" s="4"/>
      <c r="D13" s="7">
        <v>6.5</v>
      </c>
      <c r="E13" s="6"/>
      <c r="F13" s="6"/>
      <c r="G13" s="5" t="s">
        <v>1</v>
      </c>
      <c r="H13" s="20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78.75" x14ac:dyDescent="0.25">
      <c r="A14" s="50">
        <v>9</v>
      </c>
      <c r="B14" s="15" t="s">
        <v>13</v>
      </c>
      <c r="C14" s="4"/>
      <c r="D14" s="7">
        <v>28</v>
      </c>
      <c r="E14" s="6"/>
      <c r="F14" s="6"/>
      <c r="G14" s="5" t="s">
        <v>1</v>
      </c>
      <c r="H14" s="17"/>
      <c r="I14" s="31"/>
      <c r="J14" s="29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26"/>
      <c r="W14" s="14"/>
      <c r="X14" s="14"/>
      <c r="Y14" s="14"/>
      <c r="Z14" s="14"/>
      <c r="AA14" s="27">
        <v>28</v>
      </c>
    </row>
    <row r="15" spans="1:27" ht="78.75" x14ac:dyDescent="0.25">
      <c r="A15" s="50">
        <v>10</v>
      </c>
      <c r="B15" s="15" t="s">
        <v>14</v>
      </c>
      <c r="C15" s="4"/>
      <c r="D15" s="7">
        <v>27.25</v>
      </c>
      <c r="E15" s="6"/>
      <c r="F15" s="6"/>
      <c r="G15" s="5" t="s">
        <v>1</v>
      </c>
      <c r="H15" s="21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ht="78.75" x14ac:dyDescent="0.25">
      <c r="A16" s="50">
        <v>11</v>
      </c>
      <c r="B16" s="15" t="s">
        <v>15</v>
      </c>
      <c r="C16" s="4"/>
      <c r="D16" s="7">
        <v>11.8</v>
      </c>
      <c r="E16" s="6"/>
      <c r="F16" s="6"/>
      <c r="G16" s="5" t="s">
        <v>1</v>
      </c>
      <c r="H16" s="19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ht="110.25" x14ac:dyDescent="0.25">
      <c r="A17" s="50">
        <v>12</v>
      </c>
      <c r="B17" s="15" t="s">
        <v>16</v>
      </c>
      <c r="C17" s="4"/>
      <c r="D17" s="7">
        <v>16.2</v>
      </c>
      <c r="E17" s="6"/>
      <c r="F17" s="6"/>
      <c r="G17" s="5" t="s">
        <v>1</v>
      </c>
      <c r="H17" s="19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78.75" x14ac:dyDescent="0.25">
      <c r="A18" s="50">
        <v>13</v>
      </c>
      <c r="B18" s="15" t="s">
        <v>17</v>
      </c>
      <c r="C18" s="12"/>
      <c r="D18" s="86">
        <v>126.43</v>
      </c>
      <c r="E18" s="12"/>
      <c r="F18" s="12"/>
      <c r="G18" s="5" t="s">
        <v>1</v>
      </c>
      <c r="H18" s="19"/>
    </row>
    <row r="19" spans="1:27" ht="78.75" x14ac:dyDescent="0.25">
      <c r="A19" s="50">
        <v>14</v>
      </c>
      <c r="B19" s="15" t="s">
        <v>19</v>
      </c>
      <c r="C19" s="12"/>
      <c r="D19" s="86">
        <v>92</v>
      </c>
      <c r="E19" s="12"/>
      <c r="F19" s="12"/>
      <c r="G19" s="5" t="s">
        <v>1</v>
      </c>
      <c r="H19" s="19"/>
    </row>
    <row r="20" spans="1:27" ht="78.75" x14ac:dyDescent="0.25">
      <c r="A20" s="50">
        <v>15</v>
      </c>
      <c r="B20" s="15" t="s">
        <v>21</v>
      </c>
      <c r="C20" s="4"/>
      <c r="D20" s="7">
        <v>21</v>
      </c>
      <c r="E20" s="6"/>
      <c r="F20" s="6"/>
      <c r="G20" s="5" t="s">
        <v>1</v>
      </c>
      <c r="H20" s="16"/>
    </row>
    <row r="21" spans="1:27" ht="78.75" x14ac:dyDescent="0.25">
      <c r="A21" s="50">
        <v>16</v>
      </c>
      <c r="B21" s="15" t="s">
        <v>22</v>
      </c>
      <c r="C21" s="4"/>
      <c r="D21" s="86">
        <v>114</v>
      </c>
      <c r="E21" s="6"/>
      <c r="F21" s="6"/>
      <c r="G21" s="5" t="s">
        <v>1</v>
      </c>
      <c r="H21" s="16"/>
    </row>
    <row r="22" spans="1:27" ht="78.75" x14ac:dyDescent="0.25">
      <c r="A22" s="50">
        <v>17</v>
      </c>
      <c r="B22" s="15" t="s">
        <v>23</v>
      </c>
      <c r="C22" s="4"/>
      <c r="D22" s="86">
        <v>34</v>
      </c>
      <c r="E22" s="6"/>
      <c r="F22" s="6"/>
      <c r="G22" s="5" t="s">
        <v>1</v>
      </c>
      <c r="H22" s="16"/>
    </row>
    <row r="23" spans="1:27" ht="78.75" x14ac:dyDescent="0.25">
      <c r="A23" s="50">
        <v>18</v>
      </c>
      <c r="B23" s="15" t="s">
        <v>24</v>
      </c>
      <c r="C23" s="4"/>
      <c r="D23" s="7">
        <v>24</v>
      </c>
      <c r="E23" s="6"/>
      <c r="F23" s="6"/>
      <c r="G23" s="5" t="s">
        <v>1</v>
      </c>
      <c r="H23" s="16"/>
    </row>
    <row r="24" spans="1:27" ht="78.75" x14ac:dyDescent="0.25">
      <c r="A24" s="50">
        <v>19</v>
      </c>
      <c r="B24" s="15" t="s">
        <v>25</v>
      </c>
      <c r="C24" s="4"/>
      <c r="D24" s="86">
        <v>73.099999999999994</v>
      </c>
      <c r="E24" s="6"/>
      <c r="F24" s="6"/>
      <c r="G24" s="5" t="s">
        <v>1</v>
      </c>
      <c r="H24" s="16"/>
    </row>
    <row r="25" spans="1:27" ht="78.75" x14ac:dyDescent="0.25">
      <c r="A25" s="50">
        <v>20</v>
      </c>
      <c r="B25" s="15" t="s">
        <v>26</v>
      </c>
      <c r="C25" s="4"/>
      <c r="D25" s="86">
        <v>60</v>
      </c>
      <c r="E25" s="6"/>
      <c r="F25" s="6"/>
      <c r="G25" s="5" t="s">
        <v>1</v>
      </c>
      <c r="H25" s="16"/>
    </row>
    <row r="26" spans="1:27" ht="78.75" x14ac:dyDescent="0.25">
      <c r="A26" s="50">
        <v>21</v>
      </c>
      <c r="B26" s="15" t="s">
        <v>27</v>
      </c>
      <c r="C26" s="4"/>
      <c r="D26" s="83">
        <v>218.05</v>
      </c>
      <c r="E26" s="6"/>
      <c r="F26" s="6"/>
      <c r="G26" s="5" t="s">
        <v>1</v>
      </c>
      <c r="H26" s="16"/>
    </row>
    <row r="27" spans="1:27" ht="93.75" customHeight="1" x14ac:dyDescent="0.25">
      <c r="A27" s="50">
        <v>22</v>
      </c>
      <c r="B27" s="43" t="s">
        <v>121</v>
      </c>
      <c r="C27" s="34"/>
      <c r="D27" s="83">
        <v>180</v>
      </c>
      <c r="E27" s="37"/>
      <c r="F27" s="37"/>
      <c r="G27" s="35" t="s">
        <v>1</v>
      </c>
      <c r="H27" s="16"/>
    </row>
    <row r="28" spans="1:27" ht="78.75" x14ac:dyDescent="0.25">
      <c r="A28" s="50">
        <v>23</v>
      </c>
      <c r="B28" s="15" t="s">
        <v>28</v>
      </c>
      <c r="C28" s="4"/>
      <c r="D28" s="7">
        <v>45.06</v>
      </c>
      <c r="E28" s="6"/>
      <c r="F28" s="6"/>
      <c r="G28" s="5" t="s">
        <v>1</v>
      </c>
      <c r="H28" s="16"/>
    </row>
    <row r="29" spans="1:27" ht="78.75" x14ac:dyDescent="0.25">
      <c r="A29" s="50">
        <v>24</v>
      </c>
      <c r="B29" s="15" t="s">
        <v>29</v>
      </c>
      <c r="C29" s="4"/>
      <c r="D29" s="7">
        <v>22</v>
      </c>
      <c r="E29" s="6"/>
      <c r="F29" s="6"/>
      <c r="G29" s="5" t="s">
        <v>1</v>
      </c>
      <c r="H29" s="16"/>
    </row>
    <row r="30" spans="1:27" ht="78.75" x14ac:dyDescent="0.25">
      <c r="A30" s="50">
        <v>25</v>
      </c>
      <c r="B30" s="15" t="s">
        <v>30</v>
      </c>
      <c r="C30" s="4"/>
      <c r="D30" s="7">
        <v>22</v>
      </c>
      <c r="E30" s="6"/>
      <c r="F30" s="6"/>
      <c r="G30" s="5" t="s">
        <v>1</v>
      </c>
      <c r="H30" s="16"/>
    </row>
    <row r="31" spans="1:27" ht="78.75" x14ac:dyDescent="0.25">
      <c r="A31" s="50">
        <v>26</v>
      </c>
      <c r="B31" s="15" t="s">
        <v>31</v>
      </c>
      <c r="C31" s="12"/>
      <c r="D31" s="3">
        <v>41.12</v>
      </c>
      <c r="E31" s="12"/>
      <c r="F31" s="12"/>
      <c r="G31" s="5" t="s">
        <v>1</v>
      </c>
      <c r="H31" s="22"/>
    </row>
    <row r="32" spans="1:27" ht="78.75" x14ac:dyDescent="0.25">
      <c r="A32" s="50">
        <v>27</v>
      </c>
      <c r="B32" s="15" t="s">
        <v>32</v>
      </c>
      <c r="C32" s="4"/>
      <c r="D32" s="86">
        <v>78.599999999999994</v>
      </c>
      <c r="E32" s="6"/>
      <c r="F32" s="6"/>
      <c r="G32" s="5" t="s">
        <v>1</v>
      </c>
      <c r="H32" s="8"/>
    </row>
    <row r="33" spans="1:8" ht="78.75" x14ac:dyDescent="0.25">
      <c r="A33" s="34">
        <v>28</v>
      </c>
      <c r="B33" s="47" t="s">
        <v>2</v>
      </c>
      <c r="C33" s="34"/>
      <c r="D33" s="38">
        <v>727.12</v>
      </c>
      <c r="E33" s="37"/>
      <c r="F33" s="37"/>
      <c r="G33" s="35" t="s">
        <v>1</v>
      </c>
      <c r="H33" s="8"/>
    </row>
    <row r="34" spans="1:8" ht="78.75" x14ac:dyDescent="0.25">
      <c r="A34" s="34">
        <v>29</v>
      </c>
      <c r="B34" s="43" t="s">
        <v>9</v>
      </c>
      <c r="C34" s="11"/>
      <c r="D34" s="86">
        <v>588.23</v>
      </c>
      <c r="E34" s="11"/>
      <c r="F34" s="11"/>
      <c r="G34" s="35" t="s">
        <v>1</v>
      </c>
      <c r="H34" s="8"/>
    </row>
    <row r="35" spans="1:8" ht="78.75" x14ac:dyDescent="0.25">
      <c r="A35" s="34">
        <v>30</v>
      </c>
      <c r="B35" s="43" t="s">
        <v>12</v>
      </c>
      <c r="C35" s="34"/>
      <c r="D35" s="83">
        <v>443.55</v>
      </c>
      <c r="E35" s="37"/>
      <c r="F35" s="37"/>
      <c r="G35" s="35" t="s">
        <v>1</v>
      </c>
      <c r="H35" s="8"/>
    </row>
    <row r="36" spans="1:8" ht="110.25" x14ac:dyDescent="0.25">
      <c r="A36" s="34">
        <v>31</v>
      </c>
      <c r="B36" s="43" t="s">
        <v>20</v>
      </c>
      <c r="C36" s="40"/>
      <c r="D36" s="86">
        <v>519.70000000000005</v>
      </c>
      <c r="E36" s="40"/>
      <c r="F36" s="40"/>
      <c r="G36" s="35" t="s">
        <v>1</v>
      </c>
      <c r="H36" s="8"/>
    </row>
    <row r="37" spans="1:8" ht="15.75" x14ac:dyDescent="0.25">
      <c r="A37" s="50"/>
      <c r="B37" s="43" t="s">
        <v>118</v>
      </c>
      <c r="C37" s="34"/>
      <c r="D37" s="56">
        <v>3874.29</v>
      </c>
      <c r="E37" s="37"/>
      <c r="F37" s="37"/>
      <c r="G37" s="35"/>
      <c r="H37" s="8"/>
    </row>
    <row r="38" spans="1:8" ht="78.75" x14ac:dyDescent="0.25">
      <c r="A38" s="34">
        <v>1</v>
      </c>
      <c r="B38" s="45" t="s">
        <v>38</v>
      </c>
      <c r="C38" s="87">
        <v>139</v>
      </c>
      <c r="D38" s="30"/>
      <c r="E38" s="28"/>
      <c r="F38" s="28"/>
      <c r="G38" s="35" t="s">
        <v>42</v>
      </c>
      <c r="H38" s="1"/>
    </row>
    <row r="39" spans="1:8" ht="78.75" x14ac:dyDescent="0.25">
      <c r="A39" s="28">
        <v>2</v>
      </c>
      <c r="B39" s="45" t="s">
        <v>39</v>
      </c>
      <c r="C39" s="44">
        <v>61.6</v>
      </c>
      <c r="D39" s="49"/>
      <c r="E39" s="49"/>
      <c r="F39" s="49"/>
      <c r="G39" s="35" t="s">
        <v>42</v>
      </c>
      <c r="H39" s="23"/>
    </row>
    <row r="40" spans="1:8" ht="78.75" x14ac:dyDescent="0.25">
      <c r="A40" s="53">
        <v>3</v>
      </c>
      <c r="B40" s="45" t="s">
        <v>41</v>
      </c>
      <c r="C40" s="44">
        <v>30</v>
      </c>
      <c r="D40" s="49"/>
      <c r="E40" s="49"/>
      <c r="F40" s="49"/>
      <c r="G40" s="35" t="s">
        <v>42</v>
      </c>
      <c r="H40" s="23"/>
    </row>
    <row r="41" spans="1:8" ht="78.75" x14ac:dyDescent="0.25">
      <c r="A41" s="28">
        <v>4</v>
      </c>
      <c r="B41" s="45" t="s">
        <v>45</v>
      </c>
      <c r="C41" s="44">
        <v>20.07</v>
      </c>
      <c r="D41" s="51"/>
      <c r="E41" s="51"/>
      <c r="F41" s="51"/>
      <c r="G41" s="35" t="s">
        <v>42</v>
      </c>
      <c r="H41" s="2"/>
    </row>
    <row r="42" spans="1:8" ht="78.75" x14ac:dyDescent="0.25">
      <c r="A42" s="53">
        <v>5</v>
      </c>
      <c r="B42" s="45" t="s">
        <v>46</v>
      </c>
      <c r="C42" s="44">
        <v>34.92</v>
      </c>
      <c r="D42" s="51"/>
      <c r="E42" s="51"/>
      <c r="F42" s="51"/>
      <c r="G42" s="35" t="s">
        <v>42</v>
      </c>
      <c r="H42" s="2"/>
    </row>
    <row r="43" spans="1:8" ht="78.75" x14ac:dyDescent="0.25">
      <c r="A43" s="28">
        <v>6</v>
      </c>
      <c r="B43" s="45" t="s">
        <v>47</v>
      </c>
      <c r="C43" s="44">
        <v>15.78</v>
      </c>
      <c r="D43" s="50"/>
      <c r="E43" s="50"/>
      <c r="F43" s="50"/>
      <c r="G43" s="35" t="s">
        <v>42</v>
      </c>
    </row>
    <row r="44" spans="1:8" ht="99.75" x14ac:dyDescent="0.25">
      <c r="A44" s="53">
        <v>7</v>
      </c>
      <c r="B44" s="45" t="s">
        <v>48</v>
      </c>
      <c r="C44" s="44">
        <v>56.6</v>
      </c>
      <c r="D44" s="50"/>
      <c r="E44" s="50"/>
      <c r="F44" s="50"/>
      <c r="G44" s="35" t="s">
        <v>42</v>
      </c>
    </row>
    <row r="45" spans="1:8" ht="78.75" x14ac:dyDescent="0.25">
      <c r="A45" s="28">
        <v>8</v>
      </c>
      <c r="B45" s="45" t="s">
        <v>49</v>
      </c>
      <c r="C45" s="44">
        <v>39.700000000000003</v>
      </c>
      <c r="D45" s="50"/>
      <c r="E45" s="50"/>
      <c r="F45" s="50"/>
      <c r="G45" s="35" t="s">
        <v>42</v>
      </c>
    </row>
    <row r="46" spans="1:8" ht="78.75" x14ac:dyDescent="0.25">
      <c r="A46" s="53">
        <v>9</v>
      </c>
      <c r="B46" s="45" t="s">
        <v>50</v>
      </c>
      <c r="C46" s="44">
        <v>33.299999999999997</v>
      </c>
      <c r="D46" s="50"/>
      <c r="E46" s="50"/>
      <c r="F46" s="50"/>
      <c r="G46" s="35" t="s">
        <v>42</v>
      </c>
    </row>
    <row r="47" spans="1:8" ht="78.75" x14ac:dyDescent="0.25">
      <c r="A47" s="28">
        <v>10</v>
      </c>
      <c r="B47" s="45" t="s">
        <v>51</v>
      </c>
      <c r="C47" s="44">
        <v>13.4</v>
      </c>
      <c r="D47" s="50"/>
      <c r="E47" s="50"/>
      <c r="F47" s="50"/>
      <c r="G47" s="35" t="s">
        <v>42</v>
      </c>
    </row>
    <row r="48" spans="1:8" ht="78.75" x14ac:dyDescent="0.25">
      <c r="A48" s="53">
        <v>11</v>
      </c>
      <c r="B48" s="45" t="s">
        <v>52</v>
      </c>
      <c r="C48" s="44">
        <v>12.7</v>
      </c>
      <c r="D48" s="50"/>
      <c r="E48" s="50"/>
      <c r="F48" s="50"/>
      <c r="G48" s="35" t="s">
        <v>42</v>
      </c>
    </row>
    <row r="49" spans="1:7" ht="78.75" x14ac:dyDescent="0.25">
      <c r="A49" s="28">
        <v>12</v>
      </c>
      <c r="B49" s="45" t="s">
        <v>53</v>
      </c>
      <c r="C49" s="44">
        <v>23.14</v>
      </c>
      <c r="D49" s="50"/>
      <c r="E49" s="50"/>
      <c r="F49" s="50"/>
      <c r="G49" s="35" t="s">
        <v>42</v>
      </c>
    </row>
    <row r="50" spans="1:7" ht="78.75" x14ac:dyDescent="0.25">
      <c r="A50" s="53">
        <v>13</v>
      </c>
      <c r="B50" s="45" t="s">
        <v>54</v>
      </c>
      <c r="C50" s="44">
        <v>59.2</v>
      </c>
      <c r="D50" s="50"/>
      <c r="E50" s="50"/>
      <c r="F50" s="50"/>
      <c r="G50" s="35" t="s">
        <v>42</v>
      </c>
    </row>
    <row r="51" spans="1:7" ht="78.75" x14ac:dyDescent="0.25">
      <c r="A51" s="28">
        <v>14</v>
      </c>
      <c r="B51" s="45" t="s">
        <v>55</v>
      </c>
      <c r="C51" s="87">
        <v>125.48</v>
      </c>
      <c r="D51" s="50"/>
      <c r="E51" s="50"/>
      <c r="F51" s="50"/>
      <c r="G51" s="35" t="s">
        <v>42</v>
      </c>
    </row>
    <row r="52" spans="1:7" ht="78.75" x14ac:dyDescent="0.25">
      <c r="A52" s="53">
        <v>15</v>
      </c>
      <c r="B52" s="45" t="s">
        <v>56</v>
      </c>
      <c r="C52" s="44">
        <v>30</v>
      </c>
      <c r="D52" s="50"/>
      <c r="E52" s="50"/>
      <c r="F52" s="50"/>
      <c r="G52" s="35" t="s">
        <v>42</v>
      </c>
    </row>
    <row r="53" spans="1:7" ht="78.75" x14ac:dyDescent="0.25">
      <c r="A53" s="28">
        <v>16</v>
      </c>
      <c r="B53" s="45" t="s">
        <v>58</v>
      </c>
      <c r="C53" s="44">
        <v>52</v>
      </c>
      <c r="D53" s="50"/>
      <c r="E53" s="50"/>
      <c r="F53" s="50"/>
      <c r="G53" s="35" t="s">
        <v>42</v>
      </c>
    </row>
    <row r="54" spans="1:7" ht="78.75" x14ac:dyDescent="0.25">
      <c r="A54" s="53">
        <v>17</v>
      </c>
      <c r="B54" s="45" t="s">
        <v>59</v>
      </c>
      <c r="C54" s="44">
        <v>25</v>
      </c>
      <c r="D54" s="50"/>
      <c r="E54" s="50"/>
      <c r="F54" s="50"/>
      <c r="G54" s="35" t="s">
        <v>42</v>
      </c>
    </row>
    <row r="55" spans="1:7" ht="78.75" x14ac:dyDescent="0.25">
      <c r="A55" s="28">
        <v>18</v>
      </c>
      <c r="B55" s="45" t="s">
        <v>60</v>
      </c>
      <c r="C55" s="44">
        <v>12.03</v>
      </c>
      <c r="D55" s="50"/>
      <c r="E55" s="50"/>
      <c r="F55" s="50"/>
      <c r="G55" s="35" t="s">
        <v>42</v>
      </c>
    </row>
    <row r="56" spans="1:7" ht="78.75" x14ac:dyDescent="0.25">
      <c r="A56" s="53">
        <v>19</v>
      </c>
      <c r="B56" s="45" t="s">
        <v>61</v>
      </c>
      <c r="C56" s="44">
        <v>5.9</v>
      </c>
      <c r="D56" s="50"/>
      <c r="E56" s="50"/>
      <c r="F56" s="50"/>
      <c r="G56" s="35" t="s">
        <v>42</v>
      </c>
    </row>
    <row r="57" spans="1:7" ht="78.75" x14ac:dyDescent="0.25">
      <c r="A57" s="28">
        <v>20</v>
      </c>
      <c r="B57" s="45" t="s">
        <v>62</v>
      </c>
      <c r="C57" s="44">
        <v>19.3</v>
      </c>
      <c r="D57" s="50"/>
      <c r="E57" s="50"/>
      <c r="F57" s="50"/>
      <c r="G57" s="35" t="s">
        <v>42</v>
      </c>
    </row>
    <row r="58" spans="1:7" ht="78.75" x14ac:dyDescent="0.25">
      <c r="A58" s="53">
        <v>21</v>
      </c>
      <c r="B58" s="45" t="s">
        <v>40</v>
      </c>
      <c r="C58" s="84">
        <v>130.9</v>
      </c>
      <c r="D58" s="49"/>
      <c r="E58" s="49"/>
      <c r="F58" s="49"/>
      <c r="G58" s="35" t="s">
        <v>42</v>
      </c>
    </row>
    <row r="59" spans="1:7" ht="78.75" x14ac:dyDescent="0.25">
      <c r="A59" s="53">
        <v>22</v>
      </c>
      <c r="B59" s="45" t="s">
        <v>44</v>
      </c>
      <c r="C59" s="84">
        <v>219.1</v>
      </c>
      <c r="D59" s="50"/>
      <c r="E59" s="50"/>
      <c r="F59" s="50"/>
      <c r="G59" s="35" t="s">
        <v>42</v>
      </c>
    </row>
    <row r="60" spans="1:7" ht="78.75" x14ac:dyDescent="0.25">
      <c r="A60" s="53">
        <v>23</v>
      </c>
      <c r="B60" s="45" t="s">
        <v>57</v>
      </c>
      <c r="C60" s="84">
        <v>120</v>
      </c>
      <c r="D60" s="50"/>
      <c r="E60" s="50"/>
      <c r="F60" s="50"/>
      <c r="G60" s="35" t="s">
        <v>42</v>
      </c>
    </row>
    <row r="61" spans="1:7" ht="96.75" customHeight="1" x14ac:dyDescent="0.25">
      <c r="A61" s="53">
        <v>24</v>
      </c>
      <c r="B61" s="45" t="s">
        <v>122</v>
      </c>
      <c r="C61" s="44">
        <v>6.2</v>
      </c>
      <c r="D61" s="50"/>
      <c r="E61" s="50"/>
      <c r="F61" s="50"/>
      <c r="G61" s="35" t="s">
        <v>42</v>
      </c>
    </row>
    <row r="62" spans="1:7" ht="15.75" x14ac:dyDescent="0.25">
      <c r="A62" s="53"/>
      <c r="B62" s="48" t="s">
        <v>118</v>
      </c>
      <c r="C62" s="56">
        <v>1285.32</v>
      </c>
      <c r="D62" s="50"/>
      <c r="E62" s="50"/>
      <c r="F62" s="50"/>
      <c r="G62" s="35"/>
    </row>
    <row r="63" spans="1:7" ht="94.5" x14ac:dyDescent="0.25">
      <c r="A63" s="50">
        <v>1</v>
      </c>
      <c r="B63" s="40" t="s">
        <v>63</v>
      </c>
      <c r="C63" s="50"/>
      <c r="D63" s="50"/>
      <c r="E63" s="41">
        <v>66.64</v>
      </c>
      <c r="F63" s="50"/>
      <c r="G63" s="35" t="s">
        <v>68</v>
      </c>
    </row>
    <row r="64" spans="1:7" ht="78.75" x14ac:dyDescent="0.25">
      <c r="A64" s="50">
        <v>2</v>
      </c>
      <c r="B64" s="40" t="s">
        <v>64</v>
      </c>
      <c r="C64" s="50"/>
      <c r="D64" s="50"/>
      <c r="E64" s="42">
        <v>56.5</v>
      </c>
      <c r="F64" s="50"/>
      <c r="G64" s="35" t="s">
        <v>68</v>
      </c>
    </row>
    <row r="65" spans="1:7" ht="78.75" x14ac:dyDescent="0.25">
      <c r="A65" s="50">
        <v>3</v>
      </c>
      <c r="B65" s="40" t="s">
        <v>65</v>
      </c>
      <c r="C65" s="50"/>
      <c r="D65" s="50"/>
      <c r="E65" s="88">
        <v>101.05</v>
      </c>
      <c r="F65" s="50"/>
      <c r="G65" s="35" t="s">
        <v>68</v>
      </c>
    </row>
    <row r="66" spans="1:7" ht="141.75" x14ac:dyDescent="0.25">
      <c r="A66" s="50">
        <v>4</v>
      </c>
      <c r="B66" s="43" t="s">
        <v>66</v>
      </c>
      <c r="C66" s="50"/>
      <c r="D66" s="50"/>
      <c r="E66" s="86">
        <v>167.3</v>
      </c>
      <c r="F66" s="50"/>
      <c r="G66" s="35" t="s">
        <v>68</v>
      </c>
    </row>
    <row r="67" spans="1:7" ht="110.25" x14ac:dyDescent="0.25">
      <c r="A67" s="50">
        <v>5</v>
      </c>
      <c r="B67" s="43" t="s">
        <v>67</v>
      </c>
      <c r="C67" s="50"/>
      <c r="D67" s="50"/>
      <c r="E67" s="38">
        <v>41.6</v>
      </c>
      <c r="F67" s="50"/>
      <c r="G67" s="35" t="s">
        <v>68</v>
      </c>
    </row>
    <row r="68" spans="1:7" ht="78.75" x14ac:dyDescent="0.25">
      <c r="A68" s="50">
        <v>6</v>
      </c>
      <c r="B68" s="43" t="s">
        <v>69</v>
      </c>
      <c r="C68" s="50"/>
      <c r="D68" s="50"/>
      <c r="E68" s="83">
        <v>205.48</v>
      </c>
      <c r="F68" s="50"/>
      <c r="G68" s="35" t="s">
        <v>68</v>
      </c>
    </row>
    <row r="69" spans="1:7" ht="110.25" x14ac:dyDescent="0.25">
      <c r="A69" s="50">
        <v>7</v>
      </c>
      <c r="B69" s="33" t="s">
        <v>70</v>
      </c>
      <c r="C69" s="50"/>
      <c r="D69" s="50"/>
      <c r="E69" s="42">
        <v>75.2</v>
      </c>
      <c r="F69" s="50"/>
      <c r="G69" s="35" t="s">
        <v>68</v>
      </c>
    </row>
    <row r="70" spans="1:7" ht="94.5" x14ac:dyDescent="0.25">
      <c r="A70" s="50">
        <v>8</v>
      </c>
      <c r="B70" s="43" t="s">
        <v>71</v>
      </c>
      <c r="C70" s="50"/>
      <c r="D70" s="50"/>
      <c r="E70" s="83">
        <v>264.89999999999998</v>
      </c>
      <c r="F70" s="50"/>
      <c r="G70" s="35" t="s">
        <v>68</v>
      </c>
    </row>
    <row r="71" spans="1:7" ht="110.25" x14ac:dyDescent="0.25">
      <c r="A71" s="50">
        <v>9</v>
      </c>
      <c r="B71" s="43" t="s">
        <v>75</v>
      </c>
      <c r="C71" s="50"/>
      <c r="D71" s="50"/>
      <c r="E71" s="38">
        <v>23.5</v>
      </c>
      <c r="F71" s="50"/>
      <c r="G71" s="35" t="s">
        <v>68</v>
      </c>
    </row>
    <row r="72" spans="1:7" ht="78.75" x14ac:dyDescent="0.25">
      <c r="A72" s="50">
        <v>10</v>
      </c>
      <c r="B72" s="43" t="s">
        <v>76</v>
      </c>
      <c r="C72" s="50"/>
      <c r="D72" s="50"/>
      <c r="E72" s="38">
        <v>17.53</v>
      </c>
      <c r="F72" s="50"/>
      <c r="G72" s="35" t="s">
        <v>68</v>
      </c>
    </row>
    <row r="73" spans="1:7" ht="78.75" x14ac:dyDescent="0.25">
      <c r="A73" s="50">
        <v>11</v>
      </c>
      <c r="B73" s="40" t="s">
        <v>77</v>
      </c>
      <c r="C73" s="50"/>
      <c r="D73" s="50"/>
      <c r="E73" s="89">
        <v>100.27</v>
      </c>
      <c r="F73" s="50"/>
      <c r="G73" s="35" t="s">
        <v>68</v>
      </c>
    </row>
    <row r="74" spans="1:7" ht="78.75" x14ac:dyDescent="0.25">
      <c r="A74" s="50">
        <v>12</v>
      </c>
      <c r="B74" s="43" t="s">
        <v>78</v>
      </c>
      <c r="C74" s="50"/>
      <c r="D74" s="50"/>
      <c r="E74" s="86">
        <v>92.84</v>
      </c>
      <c r="F74" s="50"/>
      <c r="G74" s="35" t="s">
        <v>68</v>
      </c>
    </row>
    <row r="75" spans="1:7" ht="78.75" x14ac:dyDescent="0.25">
      <c r="A75" s="50">
        <v>13</v>
      </c>
      <c r="B75" s="43" t="s">
        <v>79</v>
      </c>
      <c r="C75" s="50"/>
      <c r="D75" s="50"/>
      <c r="E75" s="38">
        <v>50.09</v>
      </c>
      <c r="F75" s="50"/>
      <c r="G75" s="35" t="s">
        <v>68</v>
      </c>
    </row>
    <row r="76" spans="1:7" ht="78.75" x14ac:dyDescent="0.25">
      <c r="A76" s="50">
        <v>14</v>
      </c>
      <c r="B76" s="40" t="s">
        <v>80</v>
      </c>
      <c r="C76" s="50"/>
      <c r="D76" s="50"/>
      <c r="E76" s="41">
        <v>87.5</v>
      </c>
      <c r="F76" s="50"/>
      <c r="G76" s="35" t="s">
        <v>68</v>
      </c>
    </row>
    <row r="77" spans="1:7" ht="78.75" x14ac:dyDescent="0.25">
      <c r="A77" s="50">
        <v>15</v>
      </c>
      <c r="B77" s="40" t="s">
        <v>81</v>
      </c>
      <c r="C77" s="50"/>
      <c r="D77" s="50"/>
      <c r="E77" s="41">
        <v>26.88</v>
      </c>
      <c r="F77" s="50"/>
      <c r="G77" s="35" t="s">
        <v>68</v>
      </c>
    </row>
    <row r="78" spans="1:7" ht="78.75" x14ac:dyDescent="0.25">
      <c r="A78" s="50">
        <v>16</v>
      </c>
      <c r="B78" s="43" t="s">
        <v>84</v>
      </c>
      <c r="C78" s="50"/>
      <c r="D78" s="50"/>
      <c r="E78" s="86">
        <v>101.86</v>
      </c>
      <c r="F78" s="50"/>
      <c r="G78" s="35" t="s">
        <v>68</v>
      </c>
    </row>
    <row r="79" spans="1:7" ht="78.75" x14ac:dyDescent="0.25">
      <c r="A79" s="50">
        <v>17</v>
      </c>
      <c r="B79" s="43" t="s">
        <v>86</v>
      </c>
      <c r="C79" s="50"/>
      <c r="D79" s="50"/>
      <c r="E79" s="90">
        <v>864.25</v>
      </c>
      <c r="F79" s="50"/>
      <c r="G79" s="35" t="s">
        <v>68</v>
      </c>
    </row>
    <row r="80" spans="1:7" ht="94.5" x14ac:dyDescent="0.25">
      <c r="A80" s="50">
        <v>18</v>
      </c>
      <c r="B80" s="43" t="s">
        <v>82</v>
      </c>
      <c r="C80" s="50"/>
      <c r="D80" s="50"/>
      <c r="E80" s="86">
        <v>200.98</v>
      </c>
      <c r="F80" s="50"/>
      <c r="G80" s="35" t="s">
        <v>68</v>
      </c>
    </row>
    <row r="81" spans="1:7" ht="15.75" x14ac:dyDescent="0.25">
      <c r="A81" s="50"/>
      <c r="B81" s="43" t="s">
        <v>123</v>
      </c>
      <c r="C81" s="50"/>
      <c r="D81" s="50"/>
      <c r="E81" s="56">
        <f>SUM(E63:E80)</f>
        <v>2544.37</v>
      </c>
      <c r="F81" s="50"/>
      <c r="G81" s="35"/>
    </row>
    <row r="82" spans="1:7" ht="78.75" x14ac:dyDescent="0.25">
      <c r="A82" s="50">
        <v>1</v>
      </c>
      <c r="B82" s="36" t="s">
        <v>88</v>
      </c>
      <c r="C82" s="50"/>
      <c r="D82" s="50"/>
      <c r="E82" s="38"/>
      <c r="F82" s="86">
        <v>220.92</v>
      </c>
      <c r="G82" s="35" t="s">
        <v>89</v>
      </c>
    </row>
    <row r="83" spans="1:7" ht="78.75" x14ac:dyDescent="0.25">
      <c r="A83" s="50">
        <v>2</v>
      </c>
      <c r="B83" s="39" t="s">
        <v>90</v>
      </c>
      <c r="C83" s="50"/>
      <c r="D83" s="50"/>
      <c r="E83" s="50"/>
      <c r="F83" s="38">
        <v>81.2</v>
      </c>
      <c r="G83" s="35" t="s">
        <v>89</v>
      </c>
    </row>
    <row r="84" spans="1:7" ht="78.75" x14ac:dyDescent="0.25">
      <c r="A84" s="50">
        <v>3</v>
      </c>
      <c r="B84" s="39" t="s">
        <v>91</v>
      </c>
      <c r="C84" s="50"/>
      <c r="D84" s="50"/>
      <c r="E84" s="50"/>
      <c r="F84" s="38">
        <v>55</v>
      </c>
      <c r="G84" s="35" t="s">
        <v>89</v>
      </c>
    </row>
    <row r="85" spans="1:7" ht="78.75" x14ac:dyDescent="0.25">
      <c r="A85" s="50">
        <v>4</v>
      </c>
      <c r="B85" s="39" t="s">
        <v>93</v>
      </c>
      <c r="C85" s="50"/>
      <c r="D85" s="50"/>
      <c r="E85" s="50"/>
      <c r="F85" s="38">
        <v>90</v>
      </c>
      <c r="G85" s="35" t="s">
        <v>89</v>
      </c>
    </row>
    <row r="86" spans="1:7" ht="94.5" x14ac:dyDescent="0.25">
      <c r="A86" s="50">
        <v>5</v>
      </c>
      <c r="B86" s="39" t="s">
        <v>94</v>
      </c>
      <c r="C86" s="50"/>
      <c r="D86" s="50"/>
      <c r="E86" s="50"/>
      <c r="F86" s="38">
        <v>25</v>
      </c>
      <c r="G86" s="35" t="s">
        <v>89</v>
      </c>
    </row>
    <row r="87" spans="1:7" ht="78.75" x14ac:dyDescent="0.25">
      <c r="A87" s="50">
        <v>6</v>
      </c>
      <c r="B87" s="39" t="s">
        <v>97</v>
      </c>
      <c r="C87" s="50"/>
      <c r="D87" s="50"/>
      <c r="E87" s="50"/>
      <c r="F87" s="32">
        <v>32.799999999999997</v>
      </c>
      <c r="G87" s="35" t="s">
        <v>89</v>
      </c>
    </row>
    <row r="88" spans="1:7" ht="78.75" x14ac:dyDescent="0.25">
      <c r="A88" s="50">
        <v>7</v>
      </c>
      <c r="B88" s="39" t="s">
        <v>98</v>
      </c>
      <c r="C88" s="50"/>
      <c r="D88" s="50"/>
      <c r="E88" s="50"/>
      <c r="F88" s="38">
        <v>70.8</v>
      </c>
      <c r="G88" s="35" t="s">
        <v>89</v>
      </c>
    </row>
    <row r="89" spans="1:7" ht="78.75" x14ac:dyDescent="0.25">
      <c r="A89" s="50">
        <v>8</v>
      </c>
      <c r="B89" s="39" t="s">
        <v>100</v>
      </c>
      <c r="C89" s="50"/>
      <c r="D89" s="50"/>
      <c r="E89" s="50"/>
      <c r="F89" s="86">
        <v>114.2</v>
      </c>
      <c r="G89" s="35" t="s">
        <v>89</v>
      </c>
    </row>
    <row r="90" spans="1:7" x14ac:dyDescent="0.25">
      <c r="A90" s="50"/>
      <c r="B90" s="50" t="s">
        <v>118</v>
      </c>
      <c r="C90" s="50"/>
      <c r="D90" s="50"/>
      <c r="E90" s="50"/>
      <c r="F90" s="55">
        <v>689.92</v>
      </c>
      <c r="G90" s="50"/>
    </row>
    <row r="101" spans="1:1" x14ac:dyDescent="0.25">
      <c r="A101" t="s">
        <v>126</v>
      </c>
    </row>
  </sheetData>
  <pageMargins left="0.23622047244094491" right="0.23622047244094491" top="0.35433070866141736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topLeftCell="A36" workbookViewId="0">
      <selection activeCell="A37" sqref="A37:G37"/>
    </sheetView>
  </sheetViews>
  <sheetFormatPr defaultRowHeight="15" x14ac:dyDescent="0.25"/>
  <cols>
    <col min="1" max="1" width="5.7109375" customWidth="1"/>
    <col min="2" max="2" width="35.42578125" customWidth="1"/>
    <col min="3" max="3" width="9.42578125" customWidth="1"/>
    <col min="4" max="4" width="10" customWidth="1"/>
    <col min="5" max="5" width="10.28515625" customWidth="1"/>
    <col min="6" max="6" width="9.85546875" customWidth="1"/>
    <col min="7" max="7" width="13.7109375" customWidth="1"/>
  </cols>
  <sheetData>
    <row r="1" spans="1:27" x14ac:dyDescent="0.25">
      <c r="B1" t="s">
        <v>119</v>
      </c>
    </row>
    <row r="3" spans="1:27" ht="15.75" x14ac:dyDescent="0.25">
      <c r="A3" s="28" t="s">
        <v>0</v>
      </c>
      <c r="B3" s="46" t="s">
        <v>117</v>
      </c>
      <c r="C3" s="28" t="s">
        <v>33</v>
      </c>
      <c r="D3" s="28" t="s">
        <v>34</v>
      </c>
      <c r="E3" s="28" t="s">
        <v>35</v>
      </c>
      <c r="F3" s="28" t="s">
        <v>36</v>
      </c>
      <c r="G3" s="28" t="s">
        <v>37</v>
      </c>
      <c r="H3" s="1"/>
    </row>
    <row r="4" spans="1:27" ht="80.25" customHeight="1" x14ac:dyDescent="0.25">
      <c r="A4" s="34">
        <v>1</v>
      </c>
      <c r="B4" s="47" t="s">
        <v>2</v>
      </c>
      <c r="C4" s="34"/>
      <c r="D4" s="38">
        <v>727.12</v>
      </c>
      <c r="E4" s="37"/>
      <c r="F4" s="37"/>
      <c r="G4" s="35" t="s">
        <v>1</v>
      </c>
      <c r="H4" s="18"/>
    </row>
    <row r="5" spans="1:27" ht="63" x14ac:dyDescent="0.25">
      <c r="A5" s="34">
        <v>2</v>
      </c>
      <c r="B5" s="43" t="s">
        <v>9</v>
      </c>
      <c r="C5" s="11"/>
      <c r="D5" s="38">
        <v>588.23</v>
      </c>
      <c r="E5" s="11"/>
      <c r="F5" s="11"/>
      <c r="G5" s="35" t="s">
        <v>1</v>
      </c>
      <c r="H5" s="19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63" x14ac:dyDescent="0.25">
      <c r="A6" s="34">
        <v>3</v>
      </c>
      <c r="B6" s="43" t="s">
        <v>12</v>
      </c>
      <c r="C6" s="34"/>
      <c r="D6" s="38">
        <v>443.55</v>
      </c>
      <c r="E6" s="37"/>
      <c r="F6" s="37"/>
      <c r="G6" s="35" t="s">
        <v>1</v>
      </c>
      <c r="H6" s="13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63" x14ac:dyDescent="0.25">
      <c r="A7" s="34">
        <v>4</v>
      </c>
      <c r="B7" s="43" t="s">
        <v>18</v>
      </c>
      <c r="C7" s="40"/>
      <c r="D7" s="38">
        <v>544.04</v>
      </c>
      <c r="E7" s="40"/>
      <c r="F7" s="40"/>
      <c r="G7" s="35" t="s">
        <v>1</v>
      </c>
      <c r="H7" s="19"/>
    </row>
    <row r="8" spans="1:27" ht="110.25" x14ac:dyDescent="0.25">
      <c r="A8" s="34">
        <v>5</v>
      </c>
      <c r="B8" s="43" t="s">
        <v>20</v>
      </c>
      <c r="C8" s="40"/>
      <c r="D8" s="38">
        <v>519.70000000000005</v>
      </c>
      <c r="E8" s="40"/>
      <c r="F8" s="40"/>
      <c r="G8" s="35" t="s">
        <v>1</v>
      </c>
      <c r="H8" s="19"/>
    </row>
    <row r="9" spans="1:27" ht="15.75" x14ac:dyDescent="0.25">
      <c r="A9" s="34"/>
      <c r="B9" s="43" t="s">
        <v>118</v>
      </c>
      <c r="C9" s="34"/>
      <c r="D9" s="38">
        <f>SUM(D4:D8)</f>
        <v>2822.6399999999994</v>
      </c>
      <c r="E9" s="37"/>
      <c r="F9" s="37"/>
      <c r="G9" s="35"/>
      <c r="H9" s="8"/>
    </row>
    <row r="10" spans="1:27" ht="57" x14ac:dyDescent="0.25">
      <c r="A10" s="53">
        <v>1</v>
      </c>
      <c r="B10" s="45" t="s">
        <v>40</v>
      </c>
      <c r="C10" s="44">
        <v>130.9</v>
      </c>
      <c r="D10" s="49"/>
      <c r="E10" s="49"/>
      <c r="F10" s="49"/>
      <c r="G10" s="35" t="s">
        <v>42</v>
      </c>
      <c r="H10" s="23"/>
    </row>
    <row r="11" spans="1:27" ht="57" x14ac:dyDescent="0.25">
      <c r="A11" s="53">
        <v>2</v>
      </c>
      <c r="B11" s="45" t="s">
        <v>43</v>
      </c>
      <c r="C11" s="44">
        <v>200</v>
      </c>
      <c r="D11" s="49"/>
      <c r="E11" s="49"/>
      <c r="F11" s="49"/>
      <c r="G11" s="35" t="s">
        <v>42</v>
      </c>
      <c r="H11" s="23"/>
    </row>
    <row r="12" spans="1:27" ht="57" x14ac:dyDescent="0.25">
      <c r="A12" s="53">
        <v>3</v>
      </c>
      <c r="B12" s="45" t="s">
        <v>44</v>
      </c>
      <c r="C12" s="44">
        <v>219.1</v>
      </c>
      <c r="D12" s="50"/>
      <c r="E12" s="50"/>
      <c r="F12" s="50"/>
      <c r="G12" s="35" t="s">
        <v>42</v>
      </c>
    </row>
    <row r="13" spans="1:27" ht="57" x14ac:dyDescent="0.25">
      <c r="A13" s="53">
        <v>4</v>
      </c>
      <c r="B13" s="45" t="s">
        <v>57</v>
      </c>
      <c r="C13" s="44">
        <v>120</v>
      </c>
      <c r="D13" s="50"/>
      <c r="E13" s="50"/>
      <c r="F13" s="50"/>
      <c r="G13" s="35" t="s">
        <v>42</v>
      </c>
    </row>
    <row r="14" spans="1:27" ht="15.75" x14ac:dyDescent="0.25">
      <c r="A14" s="50"/>
      <c r="B14" s="45" t="s">
        <v>118</v>
      </c>
      <c r="C14" s="44">
        <f>SUM(C10:C13)</f>
        <v>670</v>
      </c>
      <c r="D14" s="50"/>
      <c r="E14" s="50"/>
      <c r="F14" s="50"/>
      <c r="G14" s="35"/>
    </row>
    <row r="15" spans="1:27" ht="78.75" x14ac:dyDescent="0.25">
      <c r="A15" s="50">
        <v>1</v>
      </c>
      <c r="B15" s="48" t="s">
        <v>101</v>
      </c>
      <c r="C15" s="38"/>
      <c r="D15" s="38">
        <v>720</v>
      </c>
      <c r="E15" s="50"/>
      <c r="F15" s="50"/>
      <c r="G15" s="35" t="s">
        <v>1</v>
      </c>
    </row>
    <row r="16" spans="1:27" ht="78.75" x14ac:dyDescent="0.25">
      <c r="A16" s="50">
        <v>2</v>
      </c>
      <c r="B16" s="48" t="s">
        <v>102</v>
      </c>
      <c r="C16" s="38"/>
      <c r="D16" s="38">
        <v>414</v>
      </c>
      <c r="E16" s="50"/>
      <c r="F16" s="50"/>
      <c r="G16" s="35" t="s">
        <v>1</v>
      </c>
    </row>
    <row r="17" spans="1:7" ht="63" x14ac:dyDescent="0.25">
      <c r="A17" s="50">
        <v>3</v>
      </c>
      <c r="B17" s="48" t="s">
        <v>103</v>
      </c>
      <c r="C17" s="38"/>
      <c r="D17" s="38">
        <v>780</v>
      </c>
      <c r="E17" s="50"/>
      <c r="F17" s="50"/>
      <c r="G17" s="35" t="s">
        <v>1</v>
      </c>
    </row>
    <row r="18" spans="1:7" ht="63" x14ac:dyDescent="0.25">
      <c r="A18" s="50">
        <v>4</v>
      </c>
      <c r="B18" s="48" t="s">
        <v>104</v>
      </c>
      <c r="C18" s="38"/>
      <c r="D18" s="38">
        <v>210</v>
      </c>
      <c r="E18" s="50"/>
      <c r="F18" s="50"/>
      <c r="G18" s="35" t="s">
        <v>1</v>
      </c>
    </row>
    <row r="19" spans="1:7" ht="78.75" x14ac:dyDescent="0.25">
      <c r="A19" s="50">
        <v>5</v>
      </c>
      <c r="B19" s="48" t="s">
        <v>105</v>
      </c>
      <c r="C19" s="38"/>
      <c r="D19" s="38">
        <v>868</v>
      </c>
      <c r="E19" s="50"/>
      <c r="F19" s="50"/>
      <c r="G19" s="35" t="s">
        <v>1</v>
      </c>
    </row>
    <row r="20" spans="1:7" ht="78.75" x14ac:dyDescent="0.25">
      <c r="A20" s="50">
        <v>6</v>
      </c>
      <c r="B20" s="48" t="s">
        <v>106</v>
      </c>
      <c r="C20" s="38"/>
      <c r="D20" s="38">
        <v>690</v>
      </c>
      <c r="E20" s="50"/>
      <c r="F20" s="50"/>
      <c r="G20" s="35" t="s">
        <v>1</v>
      </c>
    </row>
    <row r="21" spans="1:7" ht="78.75" x14ac:dyDescent="0.25">
      <c r="A21" s="50">
        <v>7</v>
      </c>
      <c r="B21" s="48" t="s">
        <v>107</v>
      </c>
      <c r="C21" s="38"/>
      <c r="D21" s="38">
        <v>1320</v>
      </c>
      <c r="E21" s="50"/>
      <c r="F21" s="50"/>
      <c r="G21" s="35" t="s">
        <v>1</v>
      </c>
    </row>
    <row r="22" spans="1:7" ht="78.75" x14ac:dyDescent="0.25">
      <c r="A22" s="50">
        <v>8</v>
      </c>
      <c r="B22" s="48" t="s">
        <v>108</v>
      </c>
      <c r="C22" s="38"/>
      <c r="D22" s="38">
        <v>165</v>
      </c>
      <c r="E22" s="50"/>
      <c r="F22" s="50"/>
      <c r="G22" s="35" t="s">
        <v>1</v>
      </c>
    </row>
    <row r="23" spans="1:7" ht="78.75" x14ac:dyDescent="0.25">
      <c r="A23" s="50">
        <v>9</v>
      </c>
      <c r="B23" s="48" t="s">
        <v>109</v>
      </c>
      <c r="C23" s="38"/>
      <c r="D23" s="38">
        <v>825</v>
      </c>
      <c r="E23" s="50"/>
      <c r="F23" s="50"/>
      <c r="G23" s="35" t="s">
        <v>1</v>
      </c>
    </row>
    <row r="24" spans="1:7" ht="63" x14ac:dyDescent="0.25">
      <c r="A24" s="50">
        <v>10</v>
      </c>
      <c r="B24" s="48" t="s">
        <v>110</v>
      </c>
      <c r="C24" s="38"/>
      <c r="D24" s="38">
        <v>660</v>
      </c>
      <c r="E24" s="50"/>
      <c r="F24" s="50"/>
      <c r="G24" s="35" t="s">
        <v>1</v>
      </c>
    </row>
    <row r="25" spans="1:7" ht="63" x14ac:dyDescent="0.25">
      <c r="A25" s="50">
        <v>11</v>
      </c>
      <c r="B25" s="48" t="s">
        <v>111</v>
      </c>
      <c r="C25" s="38"/>
      <c r="D25" s="38">
        <v>300</v>
      </c>
      <c r="E25" s="50"/>
      <c r="F25" s="50"/>
      <c r="G25" s="35" t="s">
        <v>1</v>
      </c>
    </row>
    <row r="26" spans="1:7" ht="63" x14ac:dyDescent="0.25">
      <c r="A26" s="50">
        <v>12</v>
      </c>
      <c r="B26" s="48" t="s">
        <v>112</v>
      </c>
      <c r="C26" s="38"/>
      <c r="D26" s="38">
        <v>41</v>
      </c>
      <c r="E26" s="50"/>
      <c r="F26" s="50"/>
      <c r="G26" s="35" t="s">
        <v>1</v>
      </c>
    </row>
    <row r="27" spans="1:7" ht="78.75" x14ac:dyDescent="0.25">
      <c r="A27" s="50">
        <v>13</v>
      </c>
      <c r="B27" s="48" t="s">
        <v>113</v>
      </c>
      <c r="C27" s="38"/>
      <c r="D27" s="38">
        <v>900</v>
      </c>
      <c r="E27" s="50"/>
      <c r="F27" s="50"/>
      <c r="G27" s="35" t="s">
        <v>1</v>
      </c>
    </row>
    <row r="28" spans="1:7" ht="63" x14ac:dyDescent="0.25">
      <c r="A28" s="50">
        <v>14</v>
      </c>
      <c r="B28" s="48" t="s">
        <v>114</v>
      </c>
      <c r="C28" s="38"/>
      <c r="D28" s="38">
        <v>6627</v>
      </c>
      <c r="E28" s="50"/>
      <c r="F28" s="50"/>
      <c r="G28" s="35" t="s">
        <v>1</v>
      </c>
    </row>
    <row r="29" spans="1:7" ht="63" x14ac:dyDescent="0.25">
      <c r="A29" s="50">
        <v>15</v>
      </c>
      <c r="B29" s="48" t="s">
        <v>115</v>
      </c>
      <c r="C29" s="38"/>
      <c r="D29" s="38">
        <v>405</v>
      </c>
      <c r="E29" s="50"/>
      <c r="F29" s="50"/>
      <c r="G29" s="35" t="s">
        <v>1</v>
      </c>
    </row>
    <row r="30" spans="1:7" ht="78.75" x14ac:dyDescent="0.25">
      <c r="A30" s="50">
        <v>16</v>
      </c>
      <c r="B30" s="48" t="s">
        <v>116</v>
      </c>
      <c r="C30" s="38"/>
      <c r="D30" s="38">
        <v>1769</v>
      </c>
      <c r="E30" s="50"/>
      <c r="F30" s="50"/>
      <c r="G30" s="35" t="s">
        <v>1</v>
      </c>
    </row>
    <row r="31" spans="1:7" ht="15.75" x14ac:dyDescent="0.25">
      <c r="A31" s="50"/>
      <c r="B31" s="48" t="s">
        <v>118</v>
      </c>
      <c r="C31" s="38"/>
      <c r="D31" s="52">
        <f>SUM(D15:D30)</f>
        <v>16694</v>
      </c>
      <c r="E31" s="50"/>
      <c r="F31" s="50"/>
      <c r="G31" s="35"/>
    </row>
    <row r="32" spans="1:7" ht="110.25" x14ac:dyDescent="0.25">
      <c r="A32" s="50">
        <v>1</v>
      </c>
      <c r="B32" s="43" t="s">
        <v>72</v>
      </c>
      <c r="C32" s="50"/>
      <c r="D32" s="50"/>
      <c r="E32" s="38">
        <v>443.2</v>
      </c>
      <c r="F32" s="50"/>
      <c r="G32" s="35" t="s">
        <v>68</v>
      </c>
    </row>
    <row r="33" spans="1:7" ht="94.5" x14ac:dyDescent="0.25">
      <c r="A33" s="50">
        <v>2</v>
      </c>
      <c r="B33" s="43" t="s">
        <v>82</v>
      </c>
      <c r="C33" s="50"/>
      <c r="D33" s="50"/>
      <c r="E33" s="38">
        <v>200.98</v>
      </c>
      <c r="F33" s="50"/>
      <c r="G33" s="35" t="s">
        <v>68</v>
      </c>
    </row>
    <row r="34" spans="1:7" ht="63" x14ac:dyDescent="0.25">
      <c r="A34" s="50">
        <v>3</v>
      </c>
      <c r="B34" s="43" t="s">
        <v>83</v>
      </c>
      <c r="C34" s="50"/>
      <c r="D34" s="50"/>
      <c r="E34" s="38">
        <v>525.48</v>
      </c>
      <c r="F34" s="50"/>
      <c r="G34" s="35" t="s">
        <v>68</v>
      </c>
    </row>
    <row r="35" spans="1:7" ht="94.5" x14ac:dyDescent="0.25">
      <c r="A35" s="50">
        <v>4</v>
      </c>
      <c r="B35" s="43" t="s">
        <v>85</v>
      </c>
      <c r="C35" s="50"/>
      <c r="D35" s="50"/>
      <c r="E35" s="42">
        <v>502.3</v>
      </c>
      <c r="F35" s="50"/>
      <c r="G35" s="35" t="s">
        <v>68</v>
      </c>
    </row>
    <row r="36" spans="1:7" ht="47.25" x14ac:dyDescent="0.25">
      <c r="A36" s="50">
        <v>5</v>
      </c>
      <c r="B36" s="43" t="s">
        <v>86</v>
      </c>
      <c r="C36" s="50"/>
      <c r="D36" s="50"/>
      <c r="E36" s="42">
        <v>864.25</v>
      </c>
      <c r="F36" s="50"/>
      <c r="G36" s="35" t="s">
        <v>68</v>
      </c>
    </row>
    <row r="37" spans="1:7" ht="110.25" x14ac:dyDescent="0.25">
      <c r="A37" s="50">
        <v>6</v>
      </c>
      <c r="B37" s="43" t="s">
        <v>87</v>
      </c>
      <c r="C37" s="50"/>
      <c r="D37" s="50"/>
      <c r="E37" s="38">
        <v>3027</v>
      </c>
      <c r="F37" s="50"/>
      <c r="G37" s="35" t="s">
        <v>68</v>
      </c>
    </row>
    <row r="38" spans="1:7" ht="15.75" x14ac:dyDescent="0.25">
      <c r="A38" s="50"/>
      <c r="B38" s="43" t="s">
        <v>118</v>
      </c>
      <c r="C38" s="50"/>
      <c r="D38" s="50"/>
      <c r="E38" s="38">
        <f>SUM(E32:E37)</f>
        <v>5563.21</v>
      </c>
      <c r="F38" s="50"/>
      <c r="G38" s="35"/>
    </row>
    <row r="39" spans="1:7" ht="63" x14ac:dyDescent="0.25">
      <c r="A39" s="50">
        <v>1</v>
      </c>
      <c r="B39" s="36" t="s">
        <v>88</v>
      </c>
      <c r="C39" s="50"/>
      <c r="D39" s="50"/>
      <c r="E39" s="38"/>
      <c r="F39" s="38">
        <v>220.92</v>
      </c>
      <c r="G39" s="35" t="s">
        <v>89</v>
      </c>
    </row>
    <row r="40" spans="1:7" ht="63" x14ac:dyDescent="0.25">
      <c r="A40" s="50">
        <v>2</v>
      </c>
      <c r="B40" s="39" t="s">
        <v>90</v>
      </c>
      <c r="C40" s="50"/>
      <c r="D40" s="50"/>
      <c r="E40" s="50"/>
      <c r="F40" s="38">
        <v>81.2</v>
      </c>
      <c r="G40" s="35" t="s">
        <v>89</v>
      </c>
    </row>
    <row r="41" spans="1:7" ht="78.75" x14ac:dyDescent="0.25">
      <c r="A41" s="50">
        <v>3</v>
      </c>
      <c r="B41" s="39" t="s">
        <v>91</v>
      </c>
      <c r="C41" s="50"/>
      <c r="D41" s="50"/>
      <c r="E41" s="50"/>
      <c r="F41" s="38">
        <v>55</v>
      </c>
      <c r="G41" s="35" t="s">
        <v>89</v>
      </c>
    </row>
    <row r="42" spans="1:7" ht="47.25" x14ac:dyDescent="0.25">
      <c r="A42" s="50">
        <v>4</v>
      </c>
      <c r="B42" s="39" t="s">
        <v>92</v>
      </c>
      <c r="C42" s="50"/>
      <c r="D42" s="50"/>
      <c r="E42" s="50"/>
      <c r="F42" s="38">
        <v>639</v>
      </c>
      <c r="G42" s="35" t="s">
        <v>89</v>
      </c>
    </row>
    <row r="43" spans="1:7" ht="63" x14ac:dyDescent="0.25">
      <c r="A43" s="50">
        <v>5</v>
      </c>
      <c r="B43" s="39" t="s">
        <v>93</v>
      </c>
      <c r="C43" s="50"/>
      <c r="D43" s="50"/>
      <c r="E43" s="50"/>
      <c r="F43" s="38">
        <v>90</v>
      </c>
      <c r="G43" s="35" t="s">
        <v>89</v>
      </c>
    </row>
    <row r="44" spans="1:7" ht="94.5" x14ac:dyDescent="0.25">
      <c r="A44" s="50">
        <v>6</v>
      </c>
      <c r="B44" s="39" t="s">
        <v>94</v>
      </c>
      <c r="C44" s="50"/>
      <c r="D44" s="50"/>
      <c r="E44" s="50"/>
      <c r="F44" s="38">
        <v>25</v>
      </c>
      <c r="G44" s="35" t="s">
        <v>89</v>
      </c>
    </row>
    <row r="45" spans="1:7" ht="78.75" x14ac:dyDescent="0.25">
      <c r="A45" s="50">
        <v>7</v>
      </c>
      <c r="B45" s="39" t="s">
        <v>95</v>
      </c>
      <c r="C45" s="50"/>
      <c r="D45" s="50"/>
      <c r="E45" s="50"/>
      <c r="F45" s="38">
        <v>94.82</v>
      </c>
      <c r="G45" s="35" t="s">
        <v>89</v>
      </c>
    </row>
    <row r="46" spans="1:7" ht="63" x14ac:dyDescent="0.25">
      <c r="A46" s="50">
        <v>8</v>
      </c>
      <c r="B46" s="39" t="s">
        <v>96</v>
      </c>
      <c r="C46" s="50"/>
      <c r="D46" s="50"/>
      <c r="E46" s="50"/>
      <c r="F46" s="38">
        <v>1400</v>
      </c>
      <c r="G46" s="35" t="s">
        <v>89</v>
      </c>
    </row>
    <row r="47" spans="1:7" ht="63" x14ac:dyDescent="0.25">
      <c r="A47" s="50">
        <v>9</v>
      </c>
      <c r="B47" s="39" t="s">
        <v>97</v>
      </c>
      <c r="C47" s="50"/>
      <c r="D47" s="50"/>
      <c r="E47" s="50"/>
      <c r="F47" s="32">
        <v>32.799999999999997</v>
      </c>
      <c r="G47" s="35" t="s">
        <v>89</v>
      </c>
    </row>
    <row r="48" spans="1:7" ht="63" x14ac:dyDescent="0.25">
      <c r="A48" s="50">
        <v>10</v>
      </c>
      <c r="B48" s="39" t="s">
        <v>98</v>
      </c>
      <c r="C48" s="50"/>
      <c r="D48" s="50"/>
      <c r="E48" s="50"/>
      <c r="F48" s="38">
        <v>70.8</v>
      </c>
      <c r="G48" s="35" t="s">
        <v>89</v>
      </c>
    </row>
    <row r="49" spans="1:7" ht="126" x14ac:dyDescent="0.25">
      <c r="A49" s="50">
        <v>11</v>
      </c>
      <c r="B49" s="39" t="s">
        <v>99</v>
      </c>
      <c r="C49" s="50"/>
      <c r="D49" s="50"/>
      <c r="E49" s="50"/>
      <c r="F49" s="38">
        <v>1258</v>
      </c>
      <c r="G49" s="35" t="s">
        <v>89</v>
      </c>
    </row>
    <row r="50" spans="1:7" ht="63" x14ac:dyDescent="0.25">
      <c r="A50" s="50">
        <v>12</v>
      </c>
      <c r="B50" s="39" t="s">
        <v>100</v>
      </c>
      <c r="C50" s="50"/>
      <c r="D50" s="50"/>
      <c r="E50" s="50"/>
      <c r="F50" s="38">
        <v>114.2</v>
      </c>
      <c r="G50" s="35" t="s">
        <v>89</v>
      </c>
    </row>
    <row r="51" spans="1:7" x14ac:dyDescent="0.25">
      <c r="A51" s="50"/>
      <c r="B51" s="50" t="s">
        <v>118</v>
      </c>
      <c r="C51" s="50"/>
      <c r="D51" s="50"/>
      <c r="E51" s="50"/>
      <c r="F51" s="52">
        <f>SUM(F39:F50)</f>
        <v>4081.74</v>
      </c>
      <c r="G51" s="50"/>
    </row>
  </sheetData>
  <pageMargins left="0.31496062992125984" right="0.31496062992125984" top="0.35433070866141736" bottom="0.35433070866141736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72"/>
  <sheetViews>
    <sheetView topLeftCell="A73" workbookViewId="0">
      <selection activeCell="A73" sqref="A73:XFD73"/>
    </sheetView>
  </sheetViews>
  <sheetFormatPr defaultRowHeight="15" x14ac:dyDescent="0.25"/>
  <cols>
    <col min="2" max="2" width="30.28515625" customWidth="1"/>
    <col min="3" max="3" width="10.42578125" customWidth="1"/>
  </cols>
  <sheetData>
    <row r="6" spans="1:7" ht="15.75" x14ac:dyDescent="0.25">
      <c r="A6" s="28" t="s">
        <v>0</v>
      </c>
      <c r="B6" s="46" t="s">
        <v>117</v>
      </c>
      <c r="C6" s="28" t="s">
        <v>33</v>
      </c>
      <c r="D6" s="28" t="s">
        <v>34</v>
      </c>
      <c r="E6" s="28" t="s">
        <v>35</v>
      </c>
      <c r="F6" s="28" t="s">
        <v>36</v>
      </c>
      <c r="G6" s="28" t="s">
        <v>37</v>
      </c>
    </row>
    <row r="7" spans="1:7" ht="117.75" customHeight="1" x14ac:dyDescent="0.25">
      <c r="A7">
        <v>1</v>
      </c>
      <c r="B7" s="47" t="s">
        <v>3</v>
      </c>
      <c r="C7" s="34"/>
      <c r="D7" s="38">
        <v>19.95</v>
      </c>
      <c r="E7" s="37"/>
      <c r="F7" s="37"/>
      <c r="G7" s="35" t="s">
        <v>1</v>
      </c>
    </row>
    <row r="8" spans="1:7" ht="75.75" customHeight="1" x14ac:dyDescent="0.25">
      <c r="A8">
        <v>2</v>
      </c>
      <c r="B8" s="47" t="s">
        <v>4</v>
      </c>
      <c r="C8" s="34"/>
      <c r="D8" s="38">
        <v>4.63</v>
      </c>
      <c r="E8" s="9"/>
      <c r="F8" s="9"/>
      <c r="G8" s="35" t="s">
        <v>1</v>
      </c>
    </row>
    <row r="9" spans="1:7" ht="78.75" x14ac:dyDescent="0.25">
      <c r="A9">
        <v>3</v>
      </c>
      <c r="B9" s="48" t="s">
        <v>5</v>
      </c>
      <c r="C9" s="34"/>
      <c r="D9" s="38">
        <v>24.5</v>
      </c>
      <c r="E9" s="37"/>
      <c r="F9" s="37"/>
      <c r="G9" s="35" t="s">
        <v>1</v>
      </c>
    </row>
    <row r="10" spans="1:7" ht="78.75" x14ac:dyDescent="0.25">
      <c r="A10">
        <v>4</v>
      </c>
      <c r="B10" s="48" t="s">
        <v>6</v>
      </c>
      <c r="C10" s="34"/>
      <c r="D10" s="38">
        <v>15.2</v>
      </c>
      <c r="E10" s="37"/>
      <c r="F10" s="37"/>
      <c r="G10" s="35" t="s">
        <v>1</v>
      </c>
    </row>
    <row r="11" spans="1:7" ht="78.75" x14ac:dyDescent="0.25">
      <c r="A11">
        <v>5</v>
      </c>
      <c r="B11" s="43" t="s">
        <v>7</v>
      </c>
      <c r="C11" s="11"/>
      <c r="D11" s="38">
        <v>33.6</v>
      </c>
      <c r="E11" s="11"/>
      <c r="F11" s="11"/>
      <c r="G11" s="35" t="s">
        <v>1</v>
      </c>
    </row>
    <row r="12" spans="1:7" ht="78.75" x14ac:dyDescent="0.25">
      <c r="A12">
        <v>6</v>
      </c>
      <c r="B12" s="43" t="s">
        <v>8</v>
      </c>
      <c r="C12" s="11"/>
      <c r="D12" s="38">
        <v>186.7</v>
      </c>
      <c r="E12" s="11"/>
      <c r="F12" s="11"/>
      <c r="G12" s="35" t="s">
        <v>1</v>
      </c>
    </row>
    <row r="13" spans="1:7" ht="78.75" x14ac:dyDescent="0.25">
      <c r="A13">
        <v>7</v>
      </c>
      <c r="B13" s="43" t="s">
        <v>10</v>
      </c>
      <c r="C13" s="34"/>
      <c r="D13" s="38">
        <v>70</v>
      </c>
      <c r="E13" s="37"/>
      <c r="F13" s="37"/>
      <c r="G13" s="35" t="s">
        <v>1</v>
      </c>
    </row>
    <row r="14" spans="1:7" ht="78.75" x14ac:dyDescent="0.25">
      <c r="A14">
        <v>8</v>
      </c>
      <c r="B14" s="43" t="s">
        <v>11</v>
      </c>
      <c r="C14" s="34"/>
      <c r="D14" s="38">
        <v>6.5</v>
      </c>
      <c r="E14" s="37"/>
      <c r="F14" s="37"/>
      <c r="G14" s="35" t="s">
        <v>1</v>
      </c>
    </row>
    <row r="15" spans="1:7" ht="78.75" x14ac:dyDescent="0.25">
      <c r="A15">
        <v>9</v>
      </c>
      <c r="B15" s="43" t="s">
        <v>13</v>
      </c>
      <c r="C15" s="34"/>
      <c r="D15" s="38">
        <v>28</v>
      </c>
      <c r="E15" s="37"/>
      <c r="F15" s="37"/>
      <c r="G15" s="35" t="s">
        <v>1</v>
      </c>
    </row>
    <row r="16" spans="1:7" ht="78.75" x14ac:dyDescent="0.25">
      <c r="A16">
        <v>10</v>
      </c>
      <c r="B16" s="43" t="s">
        <v>14</v>
      </c>
      <c r="C16" s="34"/>
      <c r="D16" s="38">
        <v>27.25</v>
      </c>
      <c r="E16" s="37"/>
      <c r="F16" s="37"/>
      <c r="G16" s="35" t="s">
        <v>1</v>
      </c>
    </row>
    <row r="17" spans="1:7" ht="78.75" x14ac:dyDescent="0.25">
      <c r="A17">
        <v>11</v>
      </c>
      <c r="B17" s="43" t="s">
        <v>15</v>
      </c>
      <c r="C17" s="34"/>
      <c r="D17" s="38">
        <v>11.8</v>
      </c>
      <c r="E17" s="37"/>
      <c r="F17" s="37"/>
      <c r="G17" s="35" t="s">
        <v>1</v>
      </c>
    </row>
    <row r="18" spans="1:7" ht="126" x14ac:dyDescent="0.25">
      <c r="A18">
        <v>12</v>
      </c>
      <c r="B18" s="43" t="s">
        <v>16</v>
      </c>
      <c r="C18" s="34"/>
      <c r="D18" s="38">
        <v>16.2</v>
      </c>
      <c r="E18" s="37"/>
      <c r="F18" s="37"/>
      <c r="G18" s="35" t="s">
        <v>1</v>
      </c>
    </row>
    <row r="19" spans="1:7" ht="78.75" x14ac:dyDescent="0.25">
      <c r="A19">
        <v>13</v>
      </c>
      <c r="B19" s="43" t="s">
        <v>17</v>
      </c>
      <c r="C19" s="40"/>
      <c r="D19" s="38">
        <v>126.43</v>
      </c>
      <c r="E19" s="40"/>
      <c r="F19" s="40"/>
      <c r="G19" s="35" t="s">
        <v>1</v>
      </c>
    </row>
    <row r="20" spans="1:7" ht="78.75" x14ac:dyDescent="0.25">
      <c r="A20">
        <v>14</v>
      </c>
      <c r="B20" s="43" t="s">
        <v>19</v>
      </c>
      <c r="C20" s="40"/>
      <c r="D20" s="38">
        <v>92</v>
      </c>
      <c r="E20" s="40"/>
      <c r="F20" s="40"/>
      <c r="G20" s="35" t="s">
        <v>1</v>
      </c>
    </row>
    <row r="21" spans="1:7" ht="78.75" x14ac:dyDescent="0.25">
      <c r="A21">
        <v>15</v>
      </c>
      <c r="B21" s="43" t="s">
        <v>21</v>
      </c>
      <c r="C21" s="34"/>
      <c r="D21" s="38">
        <v>21</v>
      </c>
      <c r="E21" s="37"/>
      <c r="F21" s="37"/>
      <c r="G21" s="35" t="s">
        <v>1</v>
      </c>
    </row>
    <row r="22" spans="1:7" ht="78.75" x14ac:dyDescent="0.25">
      <c r="A22">
        <v>16</v>
      </c>
      <c r="B22" s="43" t="s">
        <v>22</v>
      </c>
      <c r="C22" s="34"/>
      <c r="D22" s="38">
        <v>114</v>
      </c>
      <c r="E22" s="37"/>
      <c r="F22" s="37"/>
      <c r="G22" s="35" t="s">
        <v>1</v>
      </c>
    </row>
    <row r="23" spans="1:7" ht="78.75" x14ac:dyDescent="0.25">
      <c r="A23">
        <v>17</v>
      </c>
      <c r="B23" s="43" t="s">
        <v>23</v>
      </c>
      <c r="C23" s="34"/>
      <c r="D23" s="38">
        <v>34</v>
      </c>
      <c r="E23" s="37"/>
      <c r="F23" s="37"/>
      <c r="G23" s="35" t="s">
        <v>1</v>
      </c>
    </row>
    <row r="24" spans="1:7" ht="78.75" x14ac:dyDescent="0.25">
      <c r="A24">
        <v>18</v>
      </c>
      <c r="B24" s="43" t="s">
        <v>24</v>
      </c>
      <c r="C24" s="34"/>
      <c r="D24" s="38">
        <v>24</v>
      </c>
      <c r="E24" s="37"/>
      <c r="F24" s="37"/>
      <c r="G24" s="35" t="s">
        <v>1</v>
      </c>
    </row>
    <row r="25" spans="1:7" ht="78.75" x14ac:dyDescent="0.25">
      <c r="A25">
        <v>19</v>
      </c>
      <c r="B25" s="43" t="s">
        <v>25</v>
      </c>
      <c r="C25" s="34"/>
      <c r="D25" s="38">
        <v>73.099999999999994</v>
      </c>
      <c r="E25" s="37"/>
      <c r="F25" s="37"/>
      <c r="G25" s="35" t="s">
        <v>1</v>
      </c>
    </row>
    <row r="26" spans="1:7" ht="78.75" x14ac:dyDescent="0.25">
      <c r="A26">
        <v>20</v>
      </c>
      <c r="B26" s="43" t="s">
        <v>26</v>
      </c>
      <c r="C26" s="34"/>
      <c r="D26" s="38">
        <v>60</v>
      </c>
      <c r="E26" s="37"/>
      <c r="F26" s="37"/>
      <c r="G26" s="35" t="s">
        <v>1</v>
      </c>
    </row>
    <row r="27" spans="1:7" ht="78.75" x14ac:dyDescent="0.25">
      <c r="A27">
        <v>21</v>
      </c>
      <c r="B27" s="43" t="s">
        <v>27</v>
      </c>
      <c r="C27" s="34"/>
      <c r="D27" s="38">
        <v>218.05</v>
      </c>
      <c r="E27" s="37"/>
      <c r="F27" s="37"/>
      <c r="G27" s="35" t="s">
        <v>1</v>
      </c>
    </row>
    <row r="28" spans="1:7" ht="78.75" x14ac:dyDescent="0.25">
      <c r="A28">
        <v>22</v>
      </c>
      <c r="B28" s="43" t="s">
        <v>28</v>
      </c>
      <c r="C28" s="34"/>
      <c r="D28" s="38">
        <v>45.06</v>
      </c>
      <c r="E28" s="37"/>
      <c r="F28" s="37"/>
      <c r="G28" s="35" t="s">
        <v>1</v>
      </c>
    </row>
    <row r="29" spans="1:7" ht="78.75" x14ac:dyDescent="0.25">
      <c r="A29">
        <v>23</v>
      </c>
      <c r="B29" s="43" t="s">
        <v>29</v>
      </c>
      <c r="C29" s="34"/>
      <c r="D29" s="38">
        <v>22</v>
      </c>
      <c r="E29" s="37"/>
      <c r="F29" s="37"/>
      <c r="G29" s="35" t="s">
        <v>1</v>
      </c>
    </row>
    <row r="30" spans="1:7" ht="78.75" x14ac:dyDescent="0.25">
      <c r="A30">
        <v>24</v>
      </c>
      <c r="B30" s="43" t="s">
        <v>30</v>
      </c>
      <c r="C30" s="34"/>
      <c r="D30" s="38">
        <v>22</v>
      </c>
      <c r="E30" s="37"/>
      <c r="F30" s="37"/>
      <c r="G30" s="35" t="s">
        <v>1</v>
      </c>
    </row>
    <row r="31" spans="1:7" ht="78.75" x14ac:dyDescent="0.25">
      <c r="A31">
        <v>25</v>
      </c>
      <c r="B31" s="43" t="s">
        <v>31</v>
      </c>
      <c r="C31" s="40"/>
      <c r="D31" s="32">
        <v>41.12</v>
      </c>
      <c r="E31" s="40"/>
      <c r="F31" s="40"/>
      <c r="G31" s="35" t="s">
        <v>1</v>
      </c>
    </row>
    <row r="32" spans="1:7" ht="78.75" x14ac:dyDescent="0.25">
      <c r="A32">
        <v>26</v>
      </c>
      <c r="B32" s="43" t="s">
        <v>32</v>
      </c>
      <c r="C32" s="34"/>
      <c r="D32" s="38">
        <v>78.599999999999994</v>
      </c>
      <c r="E32" s="37"/>
      <c r="F32" s="37"/>
      <c r="G32" s="35" t="s">
        <v>1</v>
      </c>
    </row>
    <row r="33" spans="1:7" ht="15.75" x14ac:dyDescent="0.25">
      <c r="A33" s="34"/>
      <c r="B33" s="43" t="s">
        <v>118</v>
      </c>
      <c r="C33" s="34"/>
      <c r="D33" s="38">
        <f>SUM(D7:D32)</f>
        <v>1415.6899999999998</v>
      </c>
      <c r="E33" s="37"/>
      <c r="F33" s="37"/>
      <c r="G33" s="35"/>
    </row>
    <row r="34" spans="1:7" ht="78.75" x14ac:dyDescent="0.25">
      <c r="A34" s="28">
        <v>1</v>
      </c>
      <c r="B34" s="45" t="s">
        <v>38</v>
      </c>
      <c r="C34" s="44">
        <v>139</v>
      </c>
      <c r="D34" s="30"/>
      <c r="E34" s="28"/>
      <c r="F34" s="28"/>
      <c r="G34" s="35" t="s">
        <v>42</v>
      </c>
    </row>
    <row r="35" spans="1:7" ht="78.75" x14ac:dyDescent="0.25">
      <c r="A35" s="53">
        <v>2</v>
      </c>
      <c r="B35" s="45" t="s">
        <v>39</v>
      </c>
      <c r="C35" s="44">
        <v>61.6</v>
      </c>
      <c r="D35" s="49"/>
      <c r="E35" s="49"/>
      <c r="F35" s="49"/>
      <c r="G35" s="35" t="s">
        <v>42</v>
      </c>
    </row>
    <row r="36" spans="1:7" ht="78.75" x14ac:dyDescent="0.25">
      <c r="A36" s="28">
        <v>3</v>
      </c>
      <c r="B36" s="45" t="s">
        <v>41</v>
      </c>
      <c r="C36" s="44">
        <v>30</v>
      </c>
      <c r="D36" s="49"/>
      <c r="E36" s="49"/>
      <c r="F36" s="49"/>
      <c r="G36" s="35" t="s">
        <v>42</v>
      </c>
    </row>
    <row r="37" spans="1:7" ht="78.75" x14ac:dyDescent="0.25">
      <c r="A37" s="53">
        <v>4</v>
      </c>
      <c r="B37" s="45" t="s">
        <v>45</v>
      </c>
      <c r="C37" s="44">
        <v>20.07</v>
      </c>
      <c r="D37" s="51"/>
      <c r="E37" s="51"/>
      <c r="F37" s="51"/>
      <c r="G37" s="35" t="s">
        <v>42</v>
      </c>
    </row>
    <row r="38" spans="1:7" ht="78.75" x14ac:dyDescent="0.25">
      <c r="A38" s="28">
        <v>5</v>
      </c>
      <c r="B38" s="45" t="s">
        <v>46</v>
      </c>
      <c r="C38" s="44">
        <v>34.92</v>
      </c>
      <c r="D38" s="51"/>
      <c r="E38" s="51"/>
      <c r="F38" s="51"/>
      <c r="G38" s="35" t="s">
        <v>42</v>
      </c>
    </row>
    <row r="39" spans="1:7" ht="78.75" x14ac:dyDescent="0.25">
      <c r="A39" s="53">
        <v>6</v>
      </c>
      <c r="B39" s="45" t="s">
        <v>47</v>
      </c>
      <c r="C39" s="44">
        <v>15.78</v>
      </c>
      <c r="D39" s="50"/>
      <c r="E39" s="50"/>
      <c r="F39" s="50"/>
      <c r="G39" s="35" t="s">
        <v>42</v>
      </c>
    </row>
    <row r="40" spans="1:7" ht="114" x14ac:dyDescent="0.25">
      <c r="A40" s="28">
        <v>7</v>
      </c>
      <c r="B40" s="45" t="s">
        <v>48</v>
      </c>
      <c r="C40" s="44">
        <v>56.6</v>
      </c>
      <c r="D40" s="50"/>
      <c r="E40" s="50"/>
      <c r="F40" s="50"/>
      <c r="G40" s="35" t="s">
        <v>42</v>
      </c>
    </row>
    <row r="41" spans="1:7" ht="78.75" x14ac:dyDescent="0.25">
      <c r="A41" s="53">
        <v>8</v>
      </c>
      <c r="B41" s="45" t="s">
        <v>49</v>
      </c>
      <c r="C41" s="44">
        <v>39.700000000000003</v>
      </c>
      <c r="D41" s="50"/>
      <c r="E41" s="50"/>
      <c r="F41" s="50"/>
      <c r="G41" s="35" t="s">
        <v>42</v>
      </c>
    </row>
    <row r="42" spans="1:7" ht="78.75" x14ac:dyDescent="0.25">
      <c r="A42" s="28">
        <v>9</v>
      </c>
      <c r="B42" s="45" t="s">
        <v>50</v>
      </c>
      <c r="C42" s="44">
        <v>33.299999999999997</v>
      </c>
      <c r="D42" s="50"/>
      <c r="E42" s="50"/>
      <c r="F42" s="50"/>
      <c r="G42" s="35" t="s">
        <v>42</v>
      </c>
    </row>
    <row r="43" spans="1:7" ht="78.75" x14ac:dyDescent="0.25">
      <c r="A43" s="53">
        <v>10</v>
      </c>
      <c r="B43" s="45" t="s">
        <v>51</v>
      </c>
      <c r="C43" s="44">
        <v>13.4</v>
      </c>
      <c r="D43" s="50"/>
      <c r="E43" s="50"/>
      <c r="F43" s="50"/>
      <c r="G43" s="35" t="s">
        <v>42</v>
      </c>
    </row>
    <row r="44" spans="1:7" ht="78.75" x14ac:dyDescent="0.25">
      <c r="A44" s="28">
        <v>11</v>
      </c>
      <c r="B44" s="45" t="s">
        <v>52</v>
      </c>
      <c r="C44" s="44">
        <v>12.7</v>
      </c>
      <c r="D44" s="50"/>
      <c r="E44" s="50"/>
      <c r="F44" s="50"/>
      <c r="G44" s="35" t="s">
        <v>42</v>
      </c>
    </row>
    <row r="45" spans="1:7" ht="78.75" x14ac:dyDescent="0.25">
      <c r="A45" s="53">
        <v>12</v>
      </c>
      <c r="B45" s="45" t="s">
        <v>53</v>
      </c>
      <c r="C45" s="44">
        <v>23.14</v>
      </c>
      <c r="D45" s="50"/>
      <c r="E45" s="50"/>
      <c r="F45" s="50"/>
      <c r="G45" s="35" t="s">
        <v>42</v>
      </c>
    </row>
    <row r="46" spans="1:7" ht="78.75" x14ac:dyDescent="0.25">
      <c r="A46" s="28">
        <v>13</v>
      </c>
      <c r="B46" s="45" t="s">
        <v>54</v>
      </c>
      <c r="C46" s="44">
        <v>59.2</v>
      </c>
      <c r="D46" s="50"/>
      <c r="E46" s="50"/>
      <c r="F46" s="50"/>
      <c r="G46" s="35" t="s">
        <v>42</v>
      </c>
    </row>
    <row r="47" spans="1:7" ht="78.75" x14ac:dyDescent="0.25">
      <c r="A47" s="53">
        <v>14</v>
      </c>
      <c r="B47" s="45" t="s">
        <v>55</v>
      </c>
      <c r="C47" s="44">
        <v>125.48</v>
      </c>
      <c r="D47" s="50"/>
      <c r="E47" s="50"/>
      <c r="F47" s="50"/>
      <c r="G47" s="35" t="s">
        <v>42</v>
      </c>
    </row>
    <row r="48" spans="1:7" ht="78.75" x14ac:dyDescent="0.25">
      <c r="A48" s="28">
        <v>15</v>
      </c>
      <c r="B48" s="45" t="s">
        <v>56</v>
      </c>
      <c r="C48" s="44">
        <v>30</v>
      </c>
      <c r="D48" s="50"/>
      <c r="E48" s="50"/>
      <c r="F48" s="50"/>
      <c r="G48" s="35" t="s">
        <v>42</v>
      </c>
    </row>
    <row r="49" spans="1:7" ht="78.75" x14ac:dyDescent="0.25">
      <c r="A49" s="53">
        <v>16</v>
      </c>
      <c r="B49" s="45" t="s">
        <v>58</v>
      </c>
      <c r="C49" s="44">
        <v>52</v>
      </c>
      <c r="D49" s="50"/>
      <c r="E49" s="50"/>
      <c r="F49" s="50"/>
      <c r="G49" s="35" t="s">
        <v>42</v>
      </c>
    </row>
    <row r="50" spans="1:7" ht="78.75" x14ac:dyDescent="0.25">
      <c r="A50" s="28">
        <v>17</v>
      </c>
      <c r="B50" s="45" t="s">
        <v>59</v>
      </c>
      <c r="C50" s="44">
        <v>25</v>
      </c>
      <c r="D50" s="50"/>
      <c r="E50" s="50"/>
      <c r="F50" s="50"/>
      <c r="G50" s="35" t="s">
        <v>42</v>
      </c>
    </row>
    <row r="51" spans="1:7" ht="78.75" x14ac:dyDescent="0.25">
      <c r="A51" s="53">
        <v>18</v>
      </c>
      <c r="B51" s="45" t="s">
        <v>60</v>
      </c>
      <c r="C51" s="44">
        <v>12.03</v>
      </c>
      <c r="D51" s="50"/>
      <c r="E51" s="50"/>
      <c r="F51" s="50"/>
      <c r="G51" s="35" t="s">
        <v>42</v>
      </c>
    </row>
    <row r="52" spans="1:7" ht="78.75" x14ac:dyDescent="0.25">
      <c r="A52" s="28">
        <v>19</v>
      </c>
      <c r="B52" s="45" t="s">
        <v>61</v>
      </c>
      <c r="C52" s="44">
        <v>5.9</v>
      </c>
      <c r="D52" s="50"/>
      <c r="E52" s="50"/>
      <c r="F52" s="50"/>
      <c r="G52" s="35" t="s">
        <v>42</v>
      </c>
    </row>
    <row r="53" spans="1:7" ht="78.75" x14ac:dyDescent="0.25">
      <c r="A53" s="53">
        <v>20</v>
      </c>
      <c r="B53" s="45" t="s">
        <v>62</v>
      </c>
      <c r="C53" s="44">
        <v>19.3</v>
      </c>
      <c r="D53" s="50"/>
      <c r="E53" s="50"/>
      <c r="F53" s="50"/>
      <c r="G53" s="35" t="s">
        <v>42</v>
      </c>
    </row>
    <row r="54" spans="1:7" ht="15.75" x14ac:dyDescent="0.25">
      <c r="A54" s="50"/>
      <c r="B54" s="48" t="s">
        <v>118</v>
      </c>
      <c r="C54" s="38">
        <f>SUM(C34:C53)</f>
        <v>809.11999999999989</v>
      </c>
      <c r="D54" s="50"/>
      <c r="E54" s="50"/>
      <c r="F54" s="50"/>
      <c r="G54" s="35"/>
    </row>
    <row r="55" spans="1:7" ht="94.5" x14ac:dyDescent="0.25">
      <c r="A55" s="50">
        <v>1</v>
      </c>
      <c r="B55" s="40" t="s">
        <v>63</v>
      </c>
      <c r="C55" s="50"/>
      <c r="D55" s="50"/>
      <c r="E55" s="41">
        <v>66.64</v>
      </c>
      <c r="F55" s="50"/>
      <c r="G55" s="35" t="s">
        <v>68</v>
      </c>
    </row>
    <row r="56" spans="1:7" ht="94.5" x14ac:dyDescent="0.25">
      <c r="A56" s="50">
        <v>2</v>
      </c>
      <c r="B56" s="40" t="s">
        <v>64</v>
      </c>
      <c r="C56" s="50"/>
      <c r="D56" s="50"/>
      <c r="E56" s="42">
        <v>56.5</v>
      </c>
      <c r="F56" s="50"/>
      <c r="G56" s="35" t="s">
        <v>68</v>
      </c>
    </row>
    <row r="57" spans="1:7" ht="78.75" x14ac:dyDescent="0.25">
      <c r="A57" s="50">
        <v>3</v>
      </c>
      <c r="B57" s="40" t="s">
        <v>65</v>
      </c>
      <c r="C57" s="50"/>
      <c r="D57" s="50"/>
      <c r="E57" s="32">
        <v>101.05</v>
      </c>
      <c r="F57" s="50"/>
      <c r="G57" s="35" t="s">
        <v>68</v>
      </c>
    </row>
    <row r="58" spans="1:7" ht="157.5" x14ac:dyDescent="0.25">
      <c r="A58" s="50">
        <v>4</v>
      </c>
      <c r="B58" s="43" t="s">
        <v>66</v>
      </c>
      <c r="C58" s="50"/>
      <c r="D58" s="50"/>
      <c r="E58" s="38">
        <v>167.3</v>
      </c>
      <c r="F58" s="50"/>
      <c r="G58" s="35" t="s">
        <v>68</v>
      </c>
    </row>
    <row r="59" spans="1:7" ht="126" x14ac:dyDescent="0.25">
      <c r="A59" s="50">
        <v>5</v>
      </c>
      <c r="B59" s="43" t="s">
        <v>67</v>
      </c>
      <c r="C59" s="50"/>
      <c r="D59" s="50"/>
      <c r="E59" s="38">
        <v>41.6</v>
      </c>
      <c r="F59" s="50"/>
      <c r="G59" s="35" t="s">
        <v>68</v>
      </c>
    </row>
    <row r="60" spans="1:7" ht="78.75" x14ac:dyDescent="0.25">
      <c r="A60" s="50">
        <v>6</v>
      </c>
      <c r="B60" s="43" t="s">
        <v>69</v>
      </c>
      <c r="C60" s="50"/>
      <c r="D60" s="50"/>
      <c r="E60" s="38">
        <v>205.48</v>
      </c>
      <c r="F60" s="50"/>
      <c r="G60" s="35" t="s">
        <v>68</v>
      </c>
    </row>
    <row r="61" spans="1:7" ht="141.75" x14ac:dyDescent="0.25">
      <c r="A61" s="50">
        <v>7</v>
      </c>
      <c r="B61" s="33" t="s">
        <v>70</v>
      </c>
      <c r="C61" s="50"/>
      <c r="D61" s="50"/>
      <c r="E61" s="42">
        <v>75.2</v>
      </c>
      <c r="F61" s="50"/>
      <c r="G61" s="35" t="s">
        <v>68</v>
      </c>
    </row>
    <row r="62" spans="1:7" ht="110.25" x14ac:dyDescent="0.25">
      <c r="A62" s="50">
        <v>8</v>
      </c>
      <c r="B62" s="43" t="s">
        <v>71</v>
      </c>
      <c r="C62" s="50"/>
      <c r="D62" s="50"/>
      <c r="E62" s="38">
        <v>264.89999999999998</v>
      </c>
      <c r="F62" s="50"/>
      <c r="G62" s="35" t="s">
        <v>68</v>
      </c>
    </row>
    <row r="63" spans="1:7" ht="78.75" x14ac:dyDescent="0.25">
      <c r="A63" s="50">
        <v>9</v>
      </c>
      <c r="B63" s="43" t="s">
        <v>73</v>
      </c>
      <c r="C63" s="50"/>
      <c r="D63" s="50"/>
      <c r="E63" s="38">
        <v>52.13</v>
      </c>
      <c r="F63" s="50"/>
      <c r="G63" s="35" t="s">
        <v>74</v>
      </c>
    </row>
    <row r="64" spans="1:7" ht="126" x14ac:dyDescent="0.25">
      <c r="A64" s="50">
        <v>10</v>
      </c>
      <c r="B64" s="43" t="s">
        <v>75</v>
      </c>
      <c r="C64" s="50"/>
      <c r="D64" s="50"/>
      <c r="E64" s="38">
        <v>23.5</v>
      </c>
      <c r="F64" s="50"/>
      <c r="G64" s="35" t="s">
        <v>68</v>
      </c>
    </row>
    <row r="65" spans="1:7" ht="78.75" x14ac:dyDescent="0.25">
      <c r="A65" s="50">
        <v>11</v>
      </c>
      <c r="B65" s="43" t="s">
        <v>76</v>
      </c>
      <c r="C65" s="50"/>
      <c r="D65" s="50"/>
      <c r="E65" s="38">
        <v>17.53</v>
      </c>
      <c r="F65" s="50"/>
      <c r="G65" s="35" t="s">
        <v>68</v>
      </c>
    </row>
    <row r="66" spans="1:7" ht="78.75" x14ac:dyDescent="0.25">
      <c r="A66" s="50">
        <v>12</v>
      </c>
      <c r="B66" s="40" t="s">
        <v>77</v>
      </c>
      <c r="C66" s="50"/>
      <c r="D66" s="50"/>
      <c r="E66" s="41">
        <v>100.27</v>
      </c>
      <c r="F66" s="50"/>
      <c r="G66" s="35" t="s">
        <v>68</v>
      </c>
    </row>
    <row r="67" spans="1:7" ht="78.75" x14ac:dyDescent="0.25">
      <c r="A67" s="50">
        <v>13</v>
      </c>
      <c r="B67" s="43" t="s">
        <v>78</v>
      </c>
      <c r="C67" s="50"/>
      <c r="D67" s="50"/>
      <c r="E67" s="38">
        <v>92.84</v>
      </c>
      <c r="F67" s="50"/>
      <c r="G67" s="35" t="s">
        <v>68</v>
      </c>
    </row>
    <row r="68" spans="1:7" ht="78.75" x14ac:dyDescent="0.25">
      <c r="A68" s="50">
        <v>14</v>
      </c>
      <c r="B68" s="43" t="s">
        <v>79</v>
      </c>
      <c r="C68" s="50"/>
      <c r="D68" s="50"/>
      <c r="E68" s="38">
        <v>50.09</v>
      </c>
      <c r="F68" s="50"/>
      <c r="G68" s="35" t="s">
        <v>68</v>
      </c>
    </row>
    <row r="69" spans="1:7" ht="78.75" x14ac:dyDescent="0.25">
      <c r="A69" s="50">
        <v>15</v>
      </c>
      <c r="B69" s="40" t="s">
        <v>80</v>
      </c>
      <c r="C69" s="50"/>
      <c r="D69" s="50"/>
      <c r="E69" s="41">
        <v>87.5</v>
      </c>
      <c r="F69" s="50"/>
      <c r="G69" s="35" t="s">
        <v>68</v>
      </c>
    </row>
    <row r="70" spans="1:7" ht="78.75" x14ac:dyDescent="0.25">
      <c r="A70" s="50">
        <v>16</v>
      </c>
      <c r="B70" s="40" t="s">
        <v>81</v>
      </c>
      <c r="C70" s="50"/>
      <c r="D70" s="50"/>
      <c r="E70" s="41">
        <v>26.88</v>
      </c>
      <c r="F70" s="50"/>
      <c r="G70" s="35" t="s">
        <v>68</v>
      </c>
    </row>
    <row r="71" spans="1:7" ht="78.75" x14ac:dyDescent="0.25">
      <c r="A71" s="50">
        <v>17</v>
      </c>
      <c r="B71" s="43" t="s">
        <v>84</v>
      </c>
      <c r="C71" s="50"/>
      <c r="D71" s="50"/>
      <c r="E71" s="38">
        <v>101.86</v>
      </c>
      <c r="F71" s="50"/>
      <c r="G71" s="35" t="s">
        <v>68</v>
      </c>
    </row>
    <row r="72" spans="1:7" ht="15.75" x14ac:dyDescent="0.25">
      <c r="A72" s="50"/>
      <c r="B72" s="43" t="s">
        <v>118</v>
      </c>
      <c r="C72" s="50"/>
      <c r="D72" s="50"/>
      <c r="E72" s="38">
        <f>SUM(E55:E71)</f>
        <v>1531.27</v>
      </c>
      <c r="F72" s="50"/>
      <c r="G72" s="3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workbookViewId="0">
      <selection activeCell="A19" sqref="A19"/>
    </sheetView>
  </sheetViews>
  <sheetFormatPr defaultRowHeight="15" x14ac:dyDescent="0.25"/>
  <cols>
    <col min="1" max="1" width="5.5703125" customWidth="1"/>
    <col min="2" max="2" width="31.42578125" customWidth="1"/>
    <col min="5" max="5" width="12.140625" customWidth="1"/>
  </cols>
  <sheetData>
    <row r="2" spans="1:7" x14ac:dyDescent="0.25">
      <c r="B2" t="s">
        <v>127</v>
      </c>
    </row>
    <row r="5" spans="1:7" ht="80.25" customHeight="1" x14ac:dyDescent="0.25">
      <c r="A5" s="50">
        <v>1</v>
      </c>
      <c r="B5" s="43" t="s">
        <v>27</v>
      </c>
      <c r="C5" s="34"/>
      <c r="D5" s="38">
        <v>218.05</v>
      </c>
      <c r="E5" s="37"/>
      <c r="F5" s="37"/>
      <c r="G5" s="35" t="s">
        <v>1</v>
      </c>
    </row>
    <row r="6" spans="1:7" ht="98.25" customHeight="1" x14ac:dyDescent="0.25">
      <c r="A6" s="50">
        <v>2</v>
      </c>
      <c r="B6" s="43" t="s">
        <v>121</v>
      </c>
      <c r="C6" s="34"/>
      <c r="D6" s="38">
        <v>180</v>
      </c>
      <c r="E6" s="37"/>
      <c r="F6" s="37"/>
      <c r="G6" s="35" t="s">
        <v>1</v>
      </c>
    </row>
    <row r="7" spans="1:7" ht="80.25" customHeight="1" x14ac:dyDescent="0.25">
      <c r="A7" s="34">
        <v>3</v>
      </c>
      <c r="B7" s="43" t="s">
        <v>12</v>
      </c>
      <c r="C7" s="34"/>
      <c r="D7" s="38">
        <v>443.55</v>
      </c>
      <c r="E7" s="37"/>
      <c r="F7" s="37"/>
      <c r="G7" s="35" t="s">
        <v>1</v>
      </c>
    </row>
    <row r="8" spans="1:7" ht="78.75" customHeight="1" x14ac:dyDescent="0.25">
      <c r="A8" s="53">
        <v>4</v>
      </c>
      <c r="B8" s="45" t="s">
        <v>40</v>
      </c>
      <c r="C8" s="44">
        <v>130.9</v>
      </c>
      <c r="D8" s="49"/>
      <c r="E8" s="49"/>
      <c r="F8" s="49"/>
      <c r="G8" s="35" t="s">
        <v>42</v>
      </c>
    </row>
    <row r="9" spans="1:7" ht="93.75" customHeight="1" x14ac:dyDescent="0.25">
      <c r="A9" s="53">
        <v>5</v>
      </c>
      <c r="B9" s="45" t="s">
        <v>44</v>
      </c>
      <c r="C9" s="44">
        <v>219.1</v>
      </c>
      <c r="D9" s="50"/>
      <c r="E9" s="50"/>
      <c r="F9" s="50"/>
      <c r="G9" s="35" t="s">
        <v>42</v>
      </c>
    </row>
    <row r="10" spans="1:7" ht="85.5" customHeight="1" x14ac:dyDescent="0.25">
      <c r="A10" s="53">
        <v>6</v>
      </c>
      <c r="B10" s="45" t="s">
        <v>57</v>
      </c>
      <c r="C10" s="44">
        <v>120</v>
      </c>
      <c r="D10" s="50"/>
      <c r="E10" s="50"/>
      <c r="F10" s="50"/>
      <c r="G10" s="35" t="s">
        <v>42</v>
      </c>
    </row>
    <row r="11" spans="1:7" ht="83.25" customHeight="1" x14ac:dyDescent="0.25">
      <c r="A11" s="50">
        <v>7</v>
      </c>
      <c r="B11" s="43" t="s">
        <v>69</v>
      </c>
      <c r="C11" s="50"/>
      <c r="D11" s="50"/>
      <c r="E11" s="38">
        <v>205.48</v>
      </c>
      <c r="F11" s="50"/>
      <c r="G11" s="35" t="s">
        <v>68</v>
      </c>
    </row>
    <row r="12" spans="1:7" ht="91.5" customHeight="1" x14ac:dyDescent="0.25">
      <c r="A12" s="50">
        <v>8</v>
      </c>
      <c r="B12" s="43" t="s">
        <v>71</v>
      </c>
      <c r="C12" s="50"/>
      <c r="D12" s="50"/>
      <c r="E12" s="38">
        <v>264.89999999999998</v>
      </c>
      <c r="F12" s="50"/>
      <c r="G12" s="35" t="s">
        <v>68</v>
      </c>
    </row>
    <row r="13" spans="1:7" ht="115.5" customHeight="1" x14ac:dyDescent="0.25">
      <c r="A13" s="50">
        <v>9</v>
      </c>
      <c r="B13" s="43" t="s">
        <v>82</v>
      </c>
      <c r="C13" s="50"/>
      <c r="D13" s="50"/>
      <c r="E13" s="38">
        <v>200.98</v>
      </c>
      <c r="F13" s="50"/>
      <c r="G13" s="35" t="s">
        <v>68</v>
      </c>
    </row>
    <row r="14" spans="1:7" ht="93" customHeight="1" x14ac:dyDescent="0.25">
      <c r="A14" s="50">
        <v>10</v>
      </c>
      <c r="B14" s="36" t="s">
        <v>88</v>
      </c>
      <c r="C14" s="50"/>
      <c r="D14" s="50"/>
      <c r="E14" s="38"/>
      <c r="F14" s="38">
        <v>220.92</v>
      </c>
      <c r="G14" s="35" t="s">
        <v>89</v>
      </c>
    </row>
    <row r="19" spans="1:7" ht="126" x14ac:dyDescent="0.25">
      <c r="A19" s="50">
        <v>1</v>
      </c>
      <c r="B19" s="43" t="s">
        <v>87</v>
      </c>
      <c r="C19" s="50"/>
      <c r="D19" s="50"/>
      <c r="E19" s="38">
        <v>3027</v>
      </c>
      <c r="F19" s="50"/>
      <c r="G19" s="35" t="s">
        <v>68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Normal="100" workbookViewId="0">
      <selection activeCell="A6" sqref="A6:XFD6"/>
    </sheetView>
  </sheetViews>
  <sheetFormatPr defaultRowHeight="15" x14ac:dyDescent="0.25"/>
  <cols>
    <col min="1" max="1" width="6.28515625" customWidth="1"/>
    <col min="2" max="2" width="20.42578125" customWidth="1"/>
    <col min="3" max="3" width="16" customWidth="1"/>
    <col min="4" max="4" width="16.7109375" customWidth="1"/>
    <col min="5" max="6" width="16.28515625" customWidth="1"/>
    <col min="7" max="7" width="12.28515625" customWidth="1"/>
  </cols>
  <sheetData>
    <row r="1" spans="1:8" x14ac:dyDescent="0.25">
      <c r="D1" s="93" t="s">
        <v>134</v>
      </c>
      <c r="E1" s="93"/>
      <c r="F1" s="93"/>
      <c r="G1" s="93"/>
    </row>
    <row r="2" spans="1:8" x14ac:dyDescent="0.25">
      <c r="D2" s="93" t="s">
        <v>135</v>
      </c>
      <c r="E2" s="93"/>
      <c r="F2" s="93"/>
      <c r="G2" s="93"/>
    </row>
    <row r="3" spans="1:8" ht="15.75" x14ac:dyDescent="0.25">
      <c r="A3" s="92" t="s">
        <v>132</v>
      </c>
      <c r="B3" s="92"/>
      <c r="C3" s="92"/>
      <c r="D3" s="92"/>
      <c r="E3" s="92"/>
      <c r="F3" s="92"/>
      <c r="G3" s="92"/>
      <c r="H3" s="57"/>
    </row>
    <row r="4" spans="1:8" ht="15.75" x14ac:dyDescent="0.25">
      <c r="A4" s="92" t="s">
        <v>133</v>
      </c>
      <c r="B4" s="92"/>
      <c r="C4" s="92"/>
      <c r="D4" s="92"/>
      <c r="E4" s="92"/>
      <c r="F4" s="92"/>
      <c r="G4" s="92"/>
      <c r="H4" s="57"/>
    </row>
    <row r="5" spans="1:8" ht="62.25" customHeight="1" x14ac:dyDescent="0.25">
      <c r="A5" s="59" t="s">
        <v>0</v>
      </c>
      <c r="B5" s="65" t="s">
        <v>117</v>
      </c>
      <c r="C5" s="59" t="s">
        <v>131</v>
      </c>
      <c r="D5" s="59" t="s">
        <v>128</v>
      </c>
      <c r="E5" s="59" t="s">
        <v>129</v>
      </c>
      <c r="F5" s="59" t="s">
        <v>130</v>
      </c>
      <c r="G5" s="59" t="s">
        <v>37</v>
      </c>
    </row>
    <row r="6" spans="1:8" ht="81.75" customHeight="1" x14ac:dyDescent="0.25">
      <c r="A6" s="79">
        <v>1</v>
      </c>
      <c r="B6" s="66" t="s">
        <v>8</v>
      </c>
      <c r="C6" s="67"/>
      <c r="D6" s="62">
        <v>186.7</v>
      </c>
      <c r="E6" s="67"/>
      <c r="F6" s="67"/>
      <c r="G6" s="68" t="s">
        <v>1</v>
      </c>
    </row>
    <row r="7" spans="1:8" ht="105.75" customHeight="1" x14ac:dyDescent="0.25">
      <c r="A7" s="79">
        <v>2</v>
      </c>
      <c r="B7" s="66" t="s">
        <v>17</v>
      </c>
      <c r="C7" s="69"/>
      <c r="D7" s="62">
        <v>126.43</v>
      </c>
      <c r="E7" s="69"/>
      <c r="F7" s="69"/>
      <c r="G7" s="68" t="s">
        <v>1</v>
      </c>
    </row>
    <row r="8" spans="1:8" ht="84" customHeight="1" x14ac:dyDescent="0.25">
      <c r="A8" s="79">
        <v>3</v>
      </c>
      <c r="B8" s="66" t="s">
        <v>22</v>
      </c>
      <c r="C8" s="70"/>
      <c r="D8" s="62">
        <v>114</v>
      </c>
      <c r="E8" s="71"/>
      <c r="F8" s="71"/>
      <c r="G8" s="68" t="s">
        <v>1</v>
      </c>
    </row>
    <row r="9" spans="1:8" ht="121.5" customHeight="1" x14ac:dyDescent="0.25">
      <c r="A9" s="34">
        <v>4</v>
      </c>
      <c r="B9" s="43" t="s">
        <v>9</v>
      </c>
      <c r="C9" s="11"/>
      <c r="D9" s="38">
        <v>588.23</v>
      </c>
      <c r="E9" s="11"/>
      <c r="F9" s="11"/>
      <c r="G9" s="35" t="s">
        <v>1</v>
      </c>
    </row>
    <row r="10" spans="1:8" ht="126.75" customHeight="1" x14ac:dyDescent="0.25">
      <c r="A10" s="80">
        <v>5</v>
      </c>
      <c r="B10" s="43" t="s">
        <v>19</v>
      </c>
      <c r="C10" s="40"/>
      <c r="D10" s="38">
        <v>92</v>
      </c>
      <c r="E10" s="40"/>
      <c r="F10" s="40"/>
      <c r="G10" s="35" t="s">
        <v>1</v>
      </c>
    </row>
    <row r="11" spans="1:8" ht="157.5" x14ac:dyDescent="0.25">
      <c r="A11" s="80">
        <v>6</v>
      </c>
      <c r="B11" s="43" t="s">
        <v>20</v>
      </c>
      <c r="C11" s="40"/>
      <c r="D11" s="38">
        <v>519.70000000000005</v>
      </c>
      <c r="E11" s="40"/>
      <c r="F11" s="40"/>
      <c r="G11" s="35" t="s">
        <v>1</v>
      </c>
    </row>
    <row r="12" spans="1:8" ht="105.75" customHeight="1" x14ac:dyDescent="0.25">
      <c r="A12" s="80">
        <v>7</v>
      </c>
      <c r="B12" s="43" t="s">
        <v>25</v>
      </c>
      <c r="C12" s="34"/>
      <c r="D12" s="38">
        <v>73.099999999999994</v>
      </c>
      <c r="E12" s="37"/>
      <c r="F12" s="37"/>
      <c r="G12" s="35" t="s">
        <v>1</v>
      </c>
    </row>
    <row r="13" spans="1:8" ht="122.25" customHeight="1" x14ac:dyDescent="0.25">
      <c r="A13" s="80">
        <v>8</v>
      </c>
      <c r="B13" s="43" t="s">
        <v>26</v>
      </c>
      <c r="C13" s="34"/>
      <c r="D13" s="38">
        <v>60</v>
      </c>
      <c r="E13" s="37"/>
      <c r="F13" s="37"/>
      <c r="G13" s="35" t="s">
        <v>1</v>
      </c>
    </row>
    <row r="14" spans="1:8" ht="110.25" customHeight="1" x14ac:dyDescent="0.25">
      <c r="A14" s="50">
        <v>9</v>
      </c>
      <c r="B14" s="43" t="s">
        <v>32</v>
      </c>
      <c r="C14" s="34"/>
      <c r="D14" s="38">
        <v>78.599999999999994</v>
      </c>
      <c r="E14" s="37"/>
      <c r="F14" s="37"/>
      <c r="G14" s="35" t="s">
        <v>1</v>
      </c>
    </row>
    <row r="15" spans="1:8" ht="114.75" customHeight="1" x14ac:dyDescent="0.25">
      <c r="A15" s="50">
        <v>10</v>
      </c>
      <c r="B15" s="43" t="s">
        <v>23</v>
      </c>
      <c r="C15" s="34"/>
      <c r="D15" s="38">
        <v>34</v>
      </c>
      <c r="E15" s="37"/>
      <c r="F15" s="37"/>
      <c r="G15" s="35" t="s">
        <v>1</v>
      </c>
    </row>
    <row r="16" spans="1:8" ht="46.5" customHeight="1" x14ac:dyDescent="0.25">
      <c r="A16" s="79"/>
      <c r="B16" s="72" t="s">
        <v>118</v>
      </c>
      <c r="C16" s="70"/>
      <c r="D16" s="73">
        <f>SUM(D6:D15)</f>
        <v>1872.76</v>
      </c>
      <c r="E16" s="71"/>
      <c r="F16" s="71"/>
      <c r="G16" s="68"/>
    </row>
    <row r="17" spans="1:7" ht="82.5" customHeight="1" x14ac:dyDescent="0.25">
      <c r="A17" s="70">
        <v>1</v>
      </c>
      <c r="B17" s="61" t="s">
        <v>38</v>
      </c>
      <c r="C17" s="62">
        <v>139</v>
      </c>
      <c r="D17" s="63"/>
      <c r="E17" s="64"/>
      <c r="F17" s="64"/>
      <c r="G17" s="68" t="s">
        <v>42</v>
      </c>
    </row>
    <row r="18" spans="1:7" ht="105.75" customHeight="1" x14ac:dyDescent="0.25">
      <c r="A18" s="81">
        <v>2</v>
      </c>
      <c r="B18" s="61" t="s">
        <v>55</v>
      </c>
      <c r="C18" s="62">
        <v>125.48</v>
      </c>
      <c r="D18" s="60"/>
      <c r="E18" s="60"/>
      <c r="F18" s="60"/>
      <c r="G18" s="68" t="s">
        <v>42</v>
      </c>
    </row>
    <row r="19" spans="1:7" ht="33.75" customHeight="1" x14ac:dyDescent="0.25">
      <c r="A19" s="82"/>
      <c r="B19" s="72" t="s">
        <v>118</v>
      </c>
      <c r="C19" s="73">
        <f>SUM(C17:C18)</f>
        <v>264.48</v>
      </c>
      <c r="D19" s="60"/>
      <c r="E19" s="60"/>
      <c r="F19" s="60"/>
      <c r="G19" s="68"/>
    </row>
    <row r="20" spans="1:7" ht="99.75" x14ac:dyDescent="0.25">
      <c r="A20" s="79">
        <v>1</v>
      </c>
      <c r="B20" s="69" t="s">
        <v>65</v>
      </c>
      <c r="C20" s="60"/>
      <c r="D20" s="60"/>
      <c r="E20" s="74">
        <v>101.05</v>
      </c>
      <c r="F20" s="60"/>
      <c r="G20" s="68" t="s">
        <v>68</v>
      </c>
    </row>
    <row r="21" spans="1:7" ht="107.25" customHeight="1" x14ac:dyDescent="0.25">
      <c r="A21" s="79">
        <v>2</v>
      </c>
      <c r="B21" s="66" t="s">
        <v>66</v>
      </c>
      <c r="C21" s="60"/>
      <c r="D21" s="60"/>
      <c r="E21" s="62">
        <v>167.3</v>
      </c>
      <c r="F21" s="60"/>
      <c r="G21" s="68" t="s">
        <v>68</v>
      </c>
    </row>
    <row r="22" spans="1:7" ht="112.5" customHeight="1" x14ac:dyDescent="0.25">
      <c r="A22" s="79">
        <v>3</v>
      </c>
      <c r="B22" s="69" t="s">
        <v>77</v>
      </c>
      <c r="C22" s="60"/>
      <c r="D22" s="60"/>
      <c r="E22" s="75">
        <v>100.27</v>
      </c>
      <c r="F22" s="60"/>
      <c r="G22" s="68" t="s">
        <v>68</v>
      </c>
    </row>
    <row r="23" spans="1:7" ht="101.25" customHeight="1" x14ac:dyDescent="0.25">
      <c r="A23" s="79">
        <v>4</v>
      </c>
      <c r="B23" s="66" t="s">
        <v>84</v>
      </c>
      <c r="C23" s="60"/>
      <c r="D23" s="60"/>
      <c r="E23" s="62">
        <v>101.86</v>
      </c>
      <c r="F23" s="60"/>
      <c r="G23" s="68" t="s">
        <v>68</v>
      </c>
    </row>
    <row r="24" spans="1:7" ht="156.75" x14ac:dyDescent="0.25">
      <c r="A24" s="79">
        <v>5</v>
      </c>
      <c r="B24" s="66" t="s">
        <v>82</v>
      </c>
      <c r="C24" s="60"/>
      <c r="D24" s="60"/>
      <c r="E24" s="62">
        <v>200.98</v>
      </c>
      <c r="F24" s="60"/>
      <c r="G24" s="68" t="s">
        <v>68</v>
      </c>
    </row>
    <row r="25" spans="1:7" ht="94.5" x14ac:dyDescent="0.25">
      <c r="A25" s="79">
        <v>6</v>
      </c>
      <c r="B25" s="43" t="s">
        <v>78</v>
      </c>
      <c r="C25" s="50"/>
      <c r="D25" s="50"/>
      <c r="E25" s="38">
        <v>92.84</v>
      </c>
      <c r="F25" s="50"/>
      <c r="G25" s="35" t="s">
        <v>68</v>
      </c>
    </row>
    <row r="26" spans="1:7" ht="78.75" x14ac:dyDescent="0.25">
      <c r="A26" s="79">
        <v>7</v>
      </c>
      <c r="B26" s="43" t="s">
        <v>86</v>
      </c>
      <c r="C26" s="50"/>
      <c r="D26" s="50"/>
      <c r="E26" s="42">
        <v>864.25</v>
      </c>
      <c r="F26" s="50"/>
      <c r="G26" s="35" t="s">
        <v>68</v>
      </c>
    </row>
    <row r="27" spans="1:7" x14ac:dyDescent="0.25">
      <c r="A27" s="79"/>
      <c r="B27" s="66" t="s">
        <v>123</v>
      </c>
      <c r="C27" s="60"/>
      <c r="D27" s="60"/>
      <c r="E27" s="73">
        <f>SUM(E20:E26)</f>
        <v>1628.5500000000002</v>
      </c>
      <c r="F27" s="60"/>
      <c r="G27" s="68"/>
    </row>
    <row r="28" spans="1:7" ht="99.75" x14ac:dyDescent="0.25">
      <c r="A28" s="79">
        <v>1</v>
      </c>
      <c r="B28" s="76" t="s">
        <v>88</v>
      </c>
      <c r="C28" s="60"/>
      <c r="D28" s="60"/>
      <c r="E28" s="62"/>
      <c r="F28" s="62">
        <v>220.92</v>
      </c>
      <c r="G28" s="68" t="s">
        <v>89</v>
      </c>
    </row>
    <row r="29" spans="1:7" ht="114.75" x14ac:dyDescent="0.25">
      <c r="A29" s="79">
        <v>2</v>
      </c>
      <c r="B29" s="77" t="s">
        <v>100</v>
      </c>
      <c r="C29" s="60"/>
      <c r="D29" s="60"/>
      <c r="E29" s="60"/>
      <c r="F29" s="62">
        <v>114.2</v>
      </c>
      <c r="G29" s="68" t="s">
        <v>89</v>
      </c>
    </row>
    <row r="30" spans="1:7" ht="29.25" customHeight="1" x14ac:dyDescent="0.25">
      <c r="A30" s="79"/>
      <c r="B30" s="60" t="s">
        <v>118</v>
      </c>
      <c r="C30" s="60"/>
      <c r="D30" s="60"/>
      <c r="E30" s="60"/>
      <c r="F30" s="78">
        <f>SUM(F28:F29)</f>
        <v>335.12</v>
      </c>
      <c r="G30" s="60"/>
    </row>
    <row r="31" spans="1:7" x14ac:dyDescent="0.25">
      <c r="A31" s="79">
        <f>A15+A18+A26+A29</f>
        <v>21</v>
      </c>
      <c r="B31" s="60"/>
      <c r="C31" s="60"/>
      <c r="D31" s="60"/>
      <c r="E31" s="60"/>
      <c r="F31" s="78">
        <f>D16+C19+E27+F30</f>
        <v>4100.91</v>
      </c>
      <c r="G31" s="60"/>
    </row>
    <row r="32" spans="1:7" x14ac:dyDescent="0.25">
      <c r="A32" s="58"/>
      <c r="B32" s="58"/>
      <c r="C32" s="58"/>
      <c r="D32" s="58"/>
      <c r="E32" s="91"/>
      <c r="F32" s="58"/>
      <c r="G32" s="58"/>
    </row>
    <row r="33" spans="1:7" x14ac:dyDescent="0.25">
      <c r="A33" s="58"/>
      <c r="B33" s="58"/>
      <c r="C33" s="58"/>
      <c r="D33" s="58"/>
      <c r="E33" s="58"/>
      <c r="F33" s="58"/>
      <c r="G33" s="58"/>
    </row>
    <row r="34" spans="1:7" x14ac:dyDescent="0.25">
      <c r="A34" s="58"/>
      <c r="B34" s="58" t="s">
        <v>136</v>
      </c>
      <c r="C34" s="58"/>
      <c r="D34" s="58"/>
      <c r="E34" s="58" t="s">
        <v>137</v>
      </c>
      <c r="F34" s="58"/>
      <c r="G34" s="58"/>
    </row>
    <row r="35" spans="1:7" x14ac:dyDescent="0.25">
      <c r="A35" s="58"/>
      <c r="B35" s="58" t="s">
        <v>138</v>
      </c>
      <c r="C35" s="58"/>
      <c r="D35" s="58"/>
      <c r="E35" s="58" t="s">
        <v>139</v>
      </c>
      <c r="F35" s="58"/>
      <c r="G35" s="58"/>
    </row>
    <row r="36" spans="1:7" x14ac:dyDescent="0.25">
      <c r="A36" s="58"/>
      <c r="B36" s="58"/>
      <c r="C36" s="58"/>
      <c r="D36" s="58"/>
      <c r="E36" s="58"/>
      <c r="F36" s="58"/>
      <c r="G36" s="58"/>
    </row>
    <row r="37" spans="1:7" x14ac:dyDescent="0.25">
      <c r="A37" s="58"/>
      <c r="B37" s="58"/>
      <c r="C37" s="58"/>
      <c r="D37" s="58"/>
      <c r="E37" s="58"/>
      <c r="F37" s="58"/>
      <c r="G37" s="58"/>
    </row>
    <row r="38" spans="1:7" x14ac:dyDescent="0.25">
      <c r="A38" s="58"/>
      <c r="B38" s="58"/>
      <c r="C38" s="58"/>
      <c r="D38" s="58"/>
      <c r="E38" s="58"/>
      <c r="F38" s="58"/>
      <c r="G38" s="58"/>
    </row>
    <row r="39" spans="1:7" x14ac:dyDescent="0.25">
      <c r="A39" s="58"/>
      <c r="B39" s="58"/>
      <c r="C39" s="58"/>
      <c r="D39" s="58"/>
      <c r="E39" s="58"/>
      <c r="F39" s="58"/>
      <c r="G39" s="58"/>
    </row>
    <row r="40" spans="1:7" x14ac:dyDescent="0.25">
      <c r="A40" s="58"/>
      <c r="B40" s="58"/>
      <c r="C40" s="58"/>
      <c r="D40" s="58"/>
      <c r="E40" s="58"/>
      <c r="F40" s="58"/>
      <c r="G40" s="58"/>
    </row>
    <row r="41" spans="1:7" x14ac:dyDescent="0.25">
      <c r="A41" s="58"/>
      <c r="B41" s="58"/>
      <c r="C41" s="58"/>
      <c r="D41" s="58"/>
      <c r="E41" s="58"/>
      <c r="F41" s="58"/>
      <c r="G41" s="58"/>
    </row>
    <row r="42" spans="1:7" x14ac:dyDescent="0.25">
      <c r="A42" s="58"/>
      <c r="B42" s="58"/>
      <c r="C42" s="58"/>
      <c r="D42" s="58"/>
      <c r="E42" s="58"/>
      <c r="F42" s="58"/>
      <c r="G42" s="58"/>
    </row>
    <row r="43" spans="1:7" x14ac:dyDescent="0.25">
      <c r="A43" s="58"/>
      <c r="B43" s="58"/>
      <c r="C43" s="58"/>
      <c r="D43" s="58"/>
      <c r="E43" s="58"/>
      <c r="F43" s="58"/>
      <c r="G43" s="58"/>
    </row>
    <row r="44" spans="1:7" x14ac:dyDescent="0.25">
      <c r="A44" s="58"/>
      <c r="B44" s="58"/>
      <c r="C44" s="58"/>
      <c r="D44" s="58"/>
      <c r="E44" s="58"/>
      <c r="F44" s="58"/>
      <c r="G44" s="58"/>
    </row>
    <row r="45" spans="1:7" x14ac:dyDescent="0.25">
      <c r="A45" s="58"/>
      <c r="B45" s="58"/>
      <c r="C45" s="58"/>
      <c r="D45" s="58"/>
      <c r="E45" s="58"/>
      <c r="F45" s="58"/>
      <c r="G45" s="58"/>
    </row>
    <row r="46" spans="1:7" x14ac:dyDescent="0.25">
      <c r="A46" s="58"/>
      <c r="B46" s="58"/>
      <c r="C46" s="58"/>
      <c r="D46" s="58"/>
      <c r="E46" s="58"/>
      <c r="F46" s="58"/>
      <c r="G46" s="58"/>
    </row>
    <row r="47" spans="1:7" x14ac:dyDescent="0.25">
      <c r="A47" s="58"/>
      <c r="B47" s="58"/>
      <c r="C47" s="58"/>
      <c r="D47" s="58"/>
      <c r="E47" s="58"/>
      <c r="F47" s="58"/>
      <c r="G47" s="58"/>
    </row>
    <row r="48" spans="1:7" x14ac:dyDescent="0.25">
      <c r="A48" s="58"/>
      <c r="B48" s="58"/>
      <c r="C48" s="58"/>
      <c r="D48" s="58"/>
      <c r="E48" s="58"/>
      <c r="F48" s="58"/>
      <c r="G48" s="58"/>
    </row>
    <row r="49" spans="1:7" x14ac:dyDescent="0.25">
      <c r="A49" s="58"/>
      <c r="B49" s="58"/>
      <c r="C49" s="58"/>
      <c r="D49" s="58"/>
      <c r="E49" s="58"/>
      <c r="F49" s="58"/>
      <c r="G49" s="58"/>
    </row>
    <row r="50" spans="1:7" x14ac:dyDescent="0.25">
      <c r="A50" s="58"/>
      <c r="B50" s="58"/>
      <c r="C50" s="58"/>
      <c r="D50" s="58"/>
      <c r="E50" s="58"/>
      <c r="F50" s="58"/>
      <c r="G50" s="58"/>
    </row>
    <row r="51" spans="1:7" x14ac:dyDescent="0.25">
      <c r="A51" s="58"/>
      <c r="B51" s="58"/>
      <c r="C51" s="58"/>
      <c r="D51" s="58"/>
      <c r="E51" s="58"/>
      <c r="F51" s="58"/>
      <c r="G51" s="58"/>
    </row>
    <row r="52" spans="1:7" x14ac:dyDescent="0.25">
      <c r="A52" s="58"/>
      <c r="B52" s="58"/>
      <c r="C52" s="58"/>
      <c r="D52" s="58"/>
      <c r="E52" s="58"/>
      <c r="F52" s="58"/>
      <c r="G52" s="58"/>
    </row>
    <row r="53" spans="1:7" x14ac:dyDescent="0.25">
      <c r="A53" s="58"/>
      <c r="B53" s="58"/>
      <c r="C53" s="58"/>
      <c r="D53" s="58"/>
      <c r="E53" s="58"/>
      <c r="F53" s="58"/>
      <c r="G53" s="58"/>
    </row>
    <row r="54" spans="1:7" x14ac:dyDescent="0.25">
      <c r="A54" s="58"/>
      <c r="B54" s="58"/>
      <c r="C54" s="58"/>
      <c r="D54" s="58"/>
      <c r="E54" s="58"/>
      <c r="F54" s="58"/>
      <c r="G54" s="58"/>
    </row>
    <row r="55" spans="1:7" x14ac:dyDescent="0.25">
      <c r="A55" s="58"/>
      <c r="B55" s="58"/>
      <c r="C55" s="58"/>
      <c r="D55" s="58"/>
      <c r="E55" s="58"/>
      <c r="F55" s="58"/>
      <c r="G55" s="58"/>
    </row>
    <row r="56" spans="1:7" x14ac:dyDescent="0.25">
      <c r="A56" s="58"/>
      <c r="B56" s="58"/>
      <c r="C56" s="58"/>
      <c r="D56" s="58"/>
      <c r="E56" s="58"/>
      <c r="F56" s="58"/>
      <c r="G56" s="58"/>
    </row>
    <row r="57" spans="1:7" x14ac:dyDescent="0.25">
      <c r="A57" s="58"/>
      <c r="B57" s="58"/>
      <c r="C57" s="58"/>
      <c r="D57" s="58"/>
      <c r="E57" s="58"/>
      <c r="F57" s="58"/>
      <c r="G57" s="58"/>
    </row>
    <row r="58" spans="1:7" x14ac:dyDescent="0.25">
      <c r="A58" s="58"/>
      <c r="B58" s="58"/>
      <c r="C58" s="58"/>
      <c r="D58" s="58"/>
      <c r="E58" s="58"/>
      <c r="F58" s="58"/>
      <c r="G58" s="58"/>
    </row>
    <row r="59" spans="1:7" x14ac:dyDescent="0.25">
      <c r="A59" s="58"/>
      <c r="B59" s="58"/>
      <c r="C59" s="58"/>
      <c r="D59" s="58"/>
      <c r="E59" s="58"/>
      <c r="F59" s="58"/>
      <c r="G59" s="58"/>
    </row>
    <row r="60" spans="1:7" x14ac:dyDescent="0.25">
      <c r="A60" s="58"/>
      <c r="B60" s="58"/>
      <c r="C60" s="58"/>
      <c r="D60" s="58"/>
      <c r="E60" s="58"/>
      <c r="F60" s="58"/>
      <c r="G60" s="58"/>
    </row>
    <row r="61" spans="1:7" x14ac:dyDescent="0.25">
      <c r="A61" s="58"/>
      <c r="B61" s="58"/>
      <c r="C61" s="58"/>
      <c r="D61" s="58"/>
      <c r="E61" s="58"/>
      <c r="F61" s="58"/>
      <c r="G61" s="58"/>
    </row>
    <row r="62" spans="1:7" x14ac:dyDescent="0.25">
      <c r="A62" s="58"/>
      <c r="B62" s="58"/>
      <c r="C62" s="58"/>
      <c r="D62" s="58"/>
      <c r="E62" s="58"/>
      <c r="F62" s="58"/>
      <c r="G62" s="58"/>
    </row>
    <row r="63" spans="1:7" x14ac:dyDescent="0.25">
      <c r="A63" s="58"/>
      <c r="B63" s="58"/>
      <c r="C63" s="58"/>
      <c r="D63" s="58"/>
      <c r="E63" s="58"/>
      <c r="F63" s="58"/>
      <c r="G63" s="58"/>
    </row>
  </sheetData>
  <mergeCells count="4">
    <mergeCell ref="A3:G3"/>
    <mergeCell ref="A4:G4"/>
    <mergeCell ref="D1:G1"/>
    <mergeCell ref="D2:G2"/>
  </mergeCells>
  <pageMargins left="0.31496062992125984" right="0.51181102362204722" top="0.35433070866141736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техотдела</dc:creator>
  <cp:lastModifiedBy>Батуева</cp:lastModifiedBy>
  <cp:lastPrinted>2013-09-26T11:47:46Z</cp:lastPrinted>
  <dcterms:created xsi:type="dcterms:W3CDTF">2013-06-05T08:31:58Z</dcterms:created>
  <dcterms:modified xsi:type="dcterms:W3CDTF">2013-09-26T11:48:00Z</dcterms:modified>
</cp:coreProperties>
</file>