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30" windowWidth="18375" windowHeight="11895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Лист1!$A$1:$H$25</definedName>
  </definedNames>
  <calcPr calcId="114210"/>
</workbook>
</file>

<file path=xl/calcChain.xml><?xml version="1.0" encoding="utf-8"?>
<calcChain xmlns="http://schemas.openxmlformats.org/spreadsheetml/2006/main">
  <c r="G9" i="1"/>
  <c r="H9"/>
  <c r="H10"/>
</calcChain>
</file>

<file path=xl/sharedStrings.xml><?xml version="1.0" encoding="utf-8"?>
<sst xmlns="http://schemas.openxmlformats.org/spreadsheetml/2006/main" count="16" uniqueCount="16">
  <si>
    <t>Приложение № 3</t>
  </si>
  <si>
    <t>к Извещению о проведении открытого аукциона в электронной форме</t>
  </si>
  <si>
    <t xml:space="preserve"> </t>
  </si>
  <si>
    <t>Обоснование формирования начальной максимальной цены контракта</t>
  </si>
  <si>
    <t>Для определения начальной максимальной цены контракта был проведен мониторинг цен. Сбор информации о существующих ценах осуществлялся на основании данных о цене на поставляемое оборудование на официальных сайтах поставщиков. 
Полученная информация представлена в таблице:</t>
  </si>
  <si>
    <t>№ п.п.</t>
  </si>
  <si>
    <t>Наименование товара, размер</t>
  </si>
  <si>
    <t>Ед.измерения</t>
  </si>
  <si>
    <t>Количество</t>
  </si>
  <si>
    <t>Поставщик № 1, руб. за ед.</t>
  </si>
  <si>
    <t>Поставщик № 2, руб. за ед.</t>
  </si>
  <si>
    <t>Цена за единицу, установленная заказчиком, руб.</t>
  </si>
  <si>
    <t>Сумма, руб.</t>
  </si>
  <si>
    <t>шт</t>
  </si>
  <si>
    <t>Баллон с вентилем для хранения газов</t>
  </si>
  <si>
    <t xml:space="preserve">Начальная (максимальная) цена контракта произведена на основании коммерческих предложений 2-х фирм и рассчитана по минимальному ценовому предложению с учетом средств, утвержденных в плане хозяйственной деятельности учреждения на 2013 год. </t>
  </si>
</sst>
</file>

<file path=xl/styles.xml><?xml version="1.0" encoding="utf-8"?>
<styleSheet xmlns="http://schemas.openxmlformats.org/spreadsheetml/2006/main">
  <fonts count="9">
    <font>
      <sz val="9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4" fontId="1" fillId="0" borderId="0" xfId="0" applyNumberFormat="1" applyFont="1"/>
    <xf numFmtId="4" fontId="2" fillId="0" borderId="0" xfId="0" applyNumberFormat="1" applyFont="1" applyAlignment="1">
      <alignment horizontal="right"/>
    </xf>
    <xf numFmtId="4" fontId="1" fillId="0" borderId="0" xfId="0" applyNumberFormat="1" applyFont="1" applyAlignment="1">
      <alignment horizontal="right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4" fillId="0" borderId="3" xfId="0" applyNumberFormat="1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3" fontId="4" fillId="0" borderId="2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/>
    <xf numFmtId="0" fontId="4" fillId="0" borderId="0" xfId="0" applyFont="1"/>
    <xf numFmtId="0" fontId="6" fillId="0" borderId="0" xfId="0" applyFont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4" fontId="4" fillId="0" borderId="0" xfId="0" applyNumberFormat="1" applyFont="1"/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3"/>
  <sheetViews>
    <sheetView tabSelected="1" zoomScaleNormal="100" workbookViewId="0">
      <selection activeCell="L12" sqref="L12"/>
    </sheetView>
  </sheetViews>
  <sheetFormatPr defaultRowHeight="15.75"/>
  <cols>
    <col min="1" max="1" width="5.33203125" style="18" customWidth="1"/>
    <col min="2" max="2" width="49.33203125" style="18" customWidth="1"/>
    <col min="3" max="3" width="10.33203125" style="21" customWidth="1"/>
    <col min="4" max="4" width="10" style="21" customWidth="1"/>
    <col min="5" max="5" width="16.83203125" style="21" customWidth="1"/>
    <col min="6" max="6" width="16.83203125" style="18" customWidth="1"/>
    <col min="7" max="7" width="16.83203125" style="21" customWidth="1"/>
    <col min="8" max="8" width="16.83203125" style="18" customWidth="1"/>
    <col min="9" max="16384" width="9.33203125" style="18"/>
  </cols>
  <sheetData>
    <row r="1" spans="1:9" s="1" customFormat="1" ht="15">
      <c r="C1" s="2"/>
      <c r="D1" s="2"/>
      <c r="E1" s="2"/>
      <c r="G1" s="2"/>
      <c r="H1" s="3" t="s">
        <v>0</v>
      </c>
    </row>
    <row r="2" spans="1:9" s="1" customFormat="1" ht="15">
      <c r="C2" s="2"/>
      <c r="D2" s="2"/>
      <c r="E2" s="2"/>
      <c r="G2" s="2"/>
      <c r="H2" s="3" t="s">
        <v>1</v>
      </c>
      <c r="I2" s="1" t="s">
        <v>2</v>
      </c>
    </row>
    <row r="3" spans="1:9" s="1" customFormat="1" ht="15">
      <c r="C3" s="2"/>
      <c r="D3" s="2"/>
      <c r="E3" s="2"/>
      <c r="G3" s="4"/>
    </row>
    <row r="4" spans="1:9" s="1" customFormat="1" ht="15">
      <c r="A4" s="23" t="s">
        <v>3</v>
      </c>
      <c r="B4" s="23"/>
      <c r="C4" s="23"/>
      <c r="D4" s="23"/>
      <c r="E4" s="23"/>
      <c r="F4" s="23"/>
      <c r="G4" s="23"/>
      <c r="H4" s="23"/>
    </row>
    <row r="5" spans="1:9" s="1" customFormat="1" ht="15">
      <c r="A5" s="5"/>
      <c r="B5" s="5"/>
      <c r="C5" s="5"/>
      <c r="D5" s="5"/>
      <c r="E5" s="5"/>
      <c r="F5" s="5"/>
      <c r="G5" s="5"/>
    </row>
    <row r="6" spans="1:9" s="1" customFormat="1" ht="43.5" customHeight="1">
      <c r="A6" s="24" t="s">
        <v>4</v>
      </c>
      <c r="B6" s="24"/>
      <c r="C6" s="24"/>
      <c r="D6" s="24"/>
      <c r="E6" s="24"/>
      <c r="F6" s="24"/>
      <c r="G6" s="24"/>
      <c r="H6" s="24"/>
    </row>
    <row r="7" spans="1:9" s="1" customFormat="1" ht="15">
      <c r="C7" s="2"/>
      <c r="D7" s="2"/>
      <c r="E7" s="2"/>
      <c r="G7" s="2"/>
    </row>
    <row r="8" spans="1:9" s="1" customFormat="1" ht="78.75">
      <c r="A8" s="6" t="s">
        <v>5</v>
      </c>
      <c r="B8" s="6" t="s">
        <v>6</v>
      </c>
      <c r="C8" s="6" t="s">
        <v>7</v>
      </c>
      <c r="D8" s="7" t="s">
        <v>8</v>
      </c>
      <c r="E8" s="8" t="s">
        <v>9</v>
      </c>
      <c r="F8" s="8" t="s">
        <v>10</v>
      </c>
      <c r="G8" s="8" t="s">
        <v>11</v>
      </c>
      <c r="H8" s="9" t="s">
        <v>12</v>
      </c>
    </row>
    <row r="9" spans="1:9" s="1" customFormat="1">
      <c r="A9" s="6">
        <v>1</v>
      </c>
      <c r="B9" s="10" t="s">
        <v>14</v>
      </c>
      <c r="C9" s="6" t="s">
        <v>13</v>
      </c>
      <c r="D9" s="7">
        <v>50</v>
      </c>
      <c r="E9" s="11">
        <v>10000</v>
      </c>
      <c r="F9" s="12">
        <v>8600</v>
      </c>
      <c r="G9" s="12">
        <f>F9</f>
        <v>8600</v>
      </c>
      <c r="H9" s="8">
        <f>D9*G9</f>
        <v>430000</v>
      </c>
    </row>
    <row r="10" spans="1:9" s="1" customFormat="1">
      <c r="A10" s="13"/>
      <c r="B10" s="14"/>
      <c r="C10" s="6"/>
      <c r="D10" s="15"/>
      <c r="E10" s="16"/>
      <c r="F10" s="16"/>
      <c r="G10" s="17"/>
      <c r="H10" s="17">
        <f>SUM(H9:H9)</f>
        <v>430000</v>
      </c>
    </row>
    <row r="12" spans="1:9" ht="54" customHeight="1">
      <c r="A12" s="25" t="s">
        <v>15</v>
      </c>
      <c r="B12" s="25"/>
      <c r="C12" s="25"/>
      <c r="D12" s="25"/>
      <c r="E12" s="25"/>
      <c r="F12" s="25"/>
      <c r="G12" s="25"/>
      <c r="H12" s="25"/>
    </row>
    <row r="13" spans="1:9">
      <c r="A13" s="19"/>
      <c r="B13" s="19"/>
      <c r="C13" s="19"/>
      <c r="D13" s="19"/>
      <c r="E13" s="19"/>
      <c r="F13" s="19"/>
      <c r="G13" s="19"/>
    </row>
    <row r="14" spans="1:9">
      <c r="A14" s="20"/>
      <c r="B14" s="19"/>
      <c r="C14" s="19"/>
      <c r="D14" s="19"/>
      <c r="E14" s="19"/>
      <c r="F14" s="19"/>
      <c r="G14" s="19"/>
    </row>
    <row r="18" spans="1:7">
      <c r="A18" s="20"/>
      <c r="B18" s="19"/>
      <c r="C18" s="19"/>
      <c r="D18" s="19"/>
      <c r="E18" s="19"/>
      <c r="F18" s="19"/>
      <c r="G18" s="19"/>
    </row>
    <row r="19" spans="1:7">
      <c r="A19" s="22"/>
      <c r="B19" s="19"/>
      <c r="C19" s="19"/>
      <c r="D19" s="19"/>
      <c r="E19" s="19"/>
      <c r="F19" s="19"/>
      <c r="G19" s="19"/>
    </row>
    <row r="21" spans="1:7" ht="15" customHeight="1"/>
    <row r="23" spans="1:7">
      <c r="A23" s="20"/>
      <c r="B23" s="19"/>
      <c r="C23" s="19"/>
      <c r="D23" s="19"/>
      <c r="E23" s="19"/>
      <c r="F23" s="19"/>
      <c r="G23" s="19"/>
    </row>
  </sheetData>
  <mergeCells count="3">
    <mergeCell ref="A4:H4"/>
    <mergeCell ref="A6:H6"/>
    <mergeCell ref="A12:H12"/>
  </mergeCells>
  <phoneticPr fontId="8" type="noConversion"/>
  <pageMargins left="0.7" right="0.7" top="0.75" bottom="0.75" header="0.3" footer="0.3"/>
  <pageSetup paperSize="9" scale="94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ГССМП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Евтушенко Тамара</dc:creator>
  <cp:lastModifiedBy>Берикелашвили Реваз Ильич</cp:lastModifiedBy>
  <cp:lastPrinted>2013-11-27T11:31:11Z</cp:lastPrinted>
  <dcterms:created xsi:type="dcterms:W3CDTF">2012-07-13T08:07:24Z</dcterms:created>
  <dcterms:modified xsi:type="dcterms:W3CDTF">2013-11-27T11:31:13Z</dcterms:modified>
</cp:coreProperties>
</file>