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Лист1!$A$1:$F$59</definedName>
  </definedNames>
  <calcPr calcId="125725"/>
</workbook>
</file>

<file path=xl/calcChain.xml><?xml version="1.0" encoding="utf-8"?>
<calcChain xmlns="http://schemas.openxmlformats.org/spreadsheetml/2006/main">
  <c r="C39" i="1"/>
  <c r="E38"/>
  <c r="E36"/>
  <c r="E35"/>
  <c r="E34"/>
  <c r="E33"/>
  <c r="E32"/>
  <c r="E30"/>
  <c r="E29"/>
  <c r="E28"/>
  <c r="E27"/>
  <c r="E25"/>
  <c r="E24"/>
  <c r="E22"/>
  <c r="E20"/>
  <c r="E19"/>
  <c r="E18"/>
  <c r="E17"/>
  <c r="E16"/>
  <c r="E15"/>
  <c r="E14"/>
  <c r="E13"/>
  <c r="E12"/>
  <c r="E11"/>
  <c r="E39" s="1"/>
</calcChain>
</file>

<file path=xl/sharedStrings.xml><?xml version="1.0" encoding="utf-8"?>
<sst xmlns="http://schemas.openxmlformats.org/spreadsheetml/2006/main" count="57" uniqueCount="57">
  <si>
    <t>Наименование услуги</t>
  </si>
  <si>
    <t>Кол-во
анализов</t>
  </si>
  <si>
    <t>Цена</t>
  </si>
  <si>
    <t>Стоимость</t>
  </si>
  <si>
    <t>Бактериологические лабораторные исследования</t>
  </si>
  <si>
    <t>Клиническая м\б,исследование прочей микрофлоры</t>
  </si>
  <si>
    <t>Бак.исследвание из уха на м\флору</t>
  </si>
  <si>
    <t>Бак.исследование из зева на м\флору</t>
  </si>
  <si>
    <t>Бак.исследование из носа на м\флору</t>
  </si>
  <si>
    <t>Бак.исследование крови на стерильность</t>
  </si>
  <si>
    <t>Бак.исследование мокроты на м\флору</t>
  </si>
  <si>
    <t>Бак.исследование мочи на стерильность</t>
  </si>
  <si>
    <t>Бак.исследование отделяемого зева  на St.aureus</t>
  </si>
  <si>
    <t>Бак.исследование отделяемого зева на Strep.гр.А</t>
  </si>
  <si>
    <t>Бак.исследование отделяемого половых органов на м\флору</t>
  </si>
  <si>
    <t>Бак.исследование отделяемого ран,пунктатов</t>
  </si>
  <si>
    <t>Клиническая м\б,капельная группа исследований</t>
  </si>
  <si>
    <t>Бак.исследование на дифтерию (зев,нос)</t>
  </si>
  <si>
    <t>Клиническая м\б,кишечная группа</t>
  </si>
  <si>
    <t>Бак.исследование кала (профилактическое)</t>
  </si>
  <si>
    <t>Бак.исследование кала диагностическое</t>
  </si>
  <si>
    <t>Клиническаям\б,отдельные виды исследований</t>
  </si>
  <si>
    <t>Бак.исследование на гонорею</t>
  </si>
  <si>
    <t>Бак.исследование на кандидоз</t>
  </si>
  <si>
    <t>Бак.исследование отделяемого половых органов на микоуреаплазмы</t>
  </si>
  <si>
    <t>Бак.исследование отделяемого половых органов на трихомонады</t>
  </si>
  <si>
    <t>Санитарно-бактериологические виды исследований</t>
  </si>
  <si>
    <t>Бак.исследование воздуха на общее микробное число(ОМЧ)</t>
  </si>
  <si>
    <t>Бак.исследование воздуха на стафилококк золотистый</t>
  </si>
  <si>
    <t>Бак.исследование смывов на стерильность(материал,инструментарий)</t>
  </si>
  <si>
    <t>Бак.исследование смывов с внешней среды на БГКП</t>
  </si>
  <si>
    <t>Бак.исследование смывов с внешней среды на стафилококк золотистый</t>
  </si>
  <si>
    <t>Серологические исследования,РНГА кишечные инфекции</t>
  </si>
  <si>
    <t>РНГА Брюшной тиф</t>
  </si>
  <si>
    <t>ИТОГО:</t>
  </si>
  <si>
    <t>от 16 декабря 2013 г.</t>
  </si>
  <si>
    <t xml:space="preserve">Приложение № 1   </t>
  </si>
  <si>
    <t>к извещению о проведении запроса котировок № 0356300020013000023</t>
  </si>
  <si>
    <t>Техническое задание на оказание бактериологических лабораторных исследований для МБУЗ "ГП 8"</t>
  </si>
  <si>
    <t>Главный врач МБУЗ "Городская поликлиника № 8"</t>
  </si>
  <si>
    <t>__________ В. П. Половников</t>
  </si>
  <si>
    <t>2. Требования к Исполнителю услуг по определению исследований:</t>
  </si>
  <si>
    <t xml:space="preserve">              2.1.Наличие лицензии на медицинскую деятельность;</t>
  </si>
  <si>
    <t>              2.2.Все оказываемые услуги должны соответствовать ГОСТам и санитарным нормам;</t>
  </si>
  <si>
    <t>              2.3.Время забора крови с 8-00 до 10-00, по адресам: г. Пермь, ул. Менжинского, 15а, ул. Качканарская 47, Домостроительная 2, Бушмакина  17, Мозырская  34;</t>
  </si>
  <si>
    <t>              2.4.Исследования крови выполняются из венозной крови;</t>
  </si>
  <si>
    <t>              2.5.Забор крови производится в одноразовые вакуумные пробирки;</t>
  </si>
  <si>
    <t>              2.6.Выдача результатов производится в едином стандартном машинописном бланке на русском языке;</t>
  </si>
  <si>
    <t>              2.7.Участник размещения заказа должен предоставить свои расходные материалы, необходимые для взятия, хранения и транспортировки биологического материала:</t>
  </si>
  <si>
    <t xml:space="preserve">                     -расходы на перевозку биологического материала, контейнеры для перевозки биологического материала.</t>
  </si>
  <si>
    <t xml:space="preserve">                     -одноразовые вакуумные пробирки для забора крови</t>
  </si>
  <si>
    <t xml:space="preserve">                     -бланки направлений</t>
  </si>
  <si>
    <t xml:space="preserve">                Транспортировка крови должна производиться собственным транспортом участника размещения заказа (исполнителем) с адресов: г. Пермь, ул. Менжинского, 15а, ул. Качканарская 47, Домостроительная 2, Бушмакина  17, Мозырская  34;</t>
  </si>
  <si>
    <t xml:space="preserve">              2.8.Ведение персонифицированной базы данных результатов исследований с хранением данных не менее 5л.</t>
  </si>
  <si>
    <t xml:space="preserve">              2.9.Формирование ежемесячных форм статистики по выполненным исследованиям;</t>
  </si>
  <si>
    <t xml:space="preserve">              2.10.К исполнению услуг необходимо приступить с момента подписания договора.</t>
  </si>
  <si>
    <t>1.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</si>
</sst>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3" fillId="0" borderId="0"/>
  </cellStyleXfs>
  <cellXfs count="32">
    <xf numFmtId="0" fontId="0" fillId="0" borderId="0" xfId="0"/>
    <xf numFmtId="0" fontId="2" fillId="0" borderId="0" xfId="0" applyFont="1" applyAlignment="1">
      <alignment horizontal="center" wrapText="1"/>
    </xf>
    <xf numFmtId="0" fontId="3" fillId="0" borderId="0" xfId="0" applyFont="1"/>
    <xf numFmtId="0" fontId="4" fillId="0" borderId="0" xfId="0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7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/>
    <xf numFmtId="0" fontId="11" fillId="0" borderId="2" xfId="0" applyFont="1" applyBorder="1" applyAlignment="1"/>
    <xf numFmtId="0" fontId="11" fillId="0" borderId="2" xfId="0" applyFont="1" applyBorder="1" applyAlignment="1">
      <alignment horizontal="center"/>
    </xf>
    <xf numFmtId="43" fontId="11" fillId="0" borderId="2" xfId="1" applyFont="1" applyBorder="1" applyAlignment="1"/>
    <xf numFmtId="4" fontId="3" fillId="0" borderId="1" xfId="0" applyNumberFormat="1" applyFont="1" applyBorder="1" applyAlignment="1"/>
    <xf numFmtId="0" fontId="3" fillId="0" borderId="2" xfId="0" applyFont="1" applyBorder="1" applyAlignment="1"/>
    <xf numFmtId="4" fontId="9" fillId="3" borderId="2" xfId="0" applyNumberFormat="1" applyFont="1" applyFill="1" applyBorder="1" applyAlignment="1"/>
    <xf numFmtId="4" fontId="9" fillId="3" borderId="1" xfId="0" applyNumberFormat="1" applyFont="1" applyFill="1" applyBorder="1" applyAlignment="1"/>
    <xf numFmtId="0" fontId="4" fillId="0" borderId="0" xfId="0" applyFont="1" applyAlignment="1">
      <alignment horizontal="left"/>
    </xf>
    <xf numFmtId="1" fontId="3" fillId="0" borderId="0" xfId="0" applyNumberFormat="1" applyFont="1"/>
    <xf numFmtId="0" fontId="12" fillId="0" borderId="0" xfId="0" applyFont="1"/>
    <xf numFmtId="0" fontId="12" fillId="0" borderId="0" xfId="0" applyFont="1" applyAlignment="1"/>
    <xf numFmtId="0" fontId="12" fillId="0" borderId="0" xfId="0" applyFont="1" applyAlignment="1">
      <alignment horizontal="right"/>
    </xf>
    <xf numFmtId="0" fontId="9" fillId="0" borderId="0" xfId="0" applyFont="1"/>
    <xf numFmtId="0" fontId="12" fillId="0" borderId="0" xfId="0" applyFont="1" applyAlignment="1">
      <alignment horizontal="center"/>
    </xf>
    <xf numFmtId="0" fontId="10" fillId="2" borderId="4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left"/>
    </xf>
    <xf numFmtId="0" fontId="9" fillId="3" borderId="4" xfId="0" applyFont="1" applyFill="1" applyBorder="1" applyAlignment="1">
      <alignment horizontal="right"/>
    </xf>
    <xf numFmtId="0" fontId="9" fillId="3" borderId="2" xfId="0" applyFont="1" applyFill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10" fillId="0" borderId="0" xfId="2" applyFont="1" applyAlignment="1">
      <alignment wrapText="1"/>
    </xf>
    <xf numFmtId="0" fontId="11" fillId="0" borderId="0" xfId="2" applyFont="1" applyAlignment="1">
      <alignment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9"/>
  <sheetViews>
    <sheetView tabSelected="1" view="pageBreakPreview" zoomScale="60" zoomScaleNormal="100" workbookViewId="0">
      <selection activeCell="L57" sqref="L57"/>
    </sheetView>
  </sheetViews>
  <sheetFormatPr defaultRowHeight="15"/>
  <cols>
    <col min="1" max="1" width="2.85546875" style="2" customWidth="1"/>
    <col min="2" max="2" width="66" style="2" customWidth="1"/>
    <col min="3" max="3" width="10.7109375" style="2" customWidth="1"/>
    <col min="4" max="4" width="11.42578125" style="2" customWidth="1"/>
    <col min="5" max="5" width="12.7109375" style="2" customWidth="1"/>
    <col min="6" max="6" width="0.42578125" style="2" customWidth="1"/>
    <col min="7" max="9" width="9.140625" style="2" hidden="1" customWidth="1"/>
    <col min="10" max="256" width="9.140625" style="2"/>
    <col min="257" max="257" width="2.85546875" style="2" customWidth="1"/>
    <col min="258" max="258" width="66" style="2" customWidth="1"/>
    <col min="259" max="259" width="10.7109375" style="2" customWidth="1"/>
    <col min="260" max="260" width="11.42578125" style="2" customWidth="1"/>
    <col min="261" max="261" width="12.7109375" style="2" customWidth="1"/>
    <col min="262" max="512" width="9.140625" style="2"/>
    <col min="513" max="513" width="2.85546875" style="2" customWidth="1"/>
    <col min="514" max="514" width="66" style="2" customWidth="1"/>
    <col min="515" max="515" width="10.7109375" style="2" customWidth="1"/>
    <col min="516" max="516" width="11.42578125" style="2" customWidth="1"/>
    <col min="517" max="517" width="12.7109375" style="2" customWidth="1"/>
    <col min="518" max="768" width="9.140625" style="2"/>
    <col min="769" max="769" width="2.85546875" style="2" customWidth="1"/>
    <col min="770" max="770" width="66" style="2" customWidth="1"/>
    <col min="771" max="771" width="10.7109375" style="2" customWidth="1"/>
    <col min="772" max="772" width="11.42578125" style="2" customWidth="1"/>
    <col min="773" max="773" width="12.7109375" style="2" customWidth="1"/>
    <col min="774" max="1024" width="9.140625" style="2"/>
    <col min="1025" max="1025" width="2.85546875" style="2" customWidth="1"/>
    <col min="1026" max="1026" width="66" style="2" customWidth="1"/>
    <col min="1027" max="1027" width="10.7109375" style="2" customWidth="1"/>
    <col min="1028" max="1028" width="11.42578125" style="2" customWidth="1"/>
    <col min="1029" max="1029" width="12.7109375" style="2" customWidth="1"/>
    <col min="1030" max="1280" width="9.140625" style="2"/>
    <col min="1281" max="1281" width="2.85546875" style="2" customWidth="1"/>
    <col min="1282" max="1282" width="66" style="2" customWidth="1"/>
    <col min="1283" max="1283" width="10.7109375" style="2" customWidth="1"/>
    <col min="1284" max="1284" width="11.42578125" style="2" customWidth="1"/>
    <col min="1285" max="1285" width="12.7109375" style="2" customWidth="1"/>
    <col min="1286" max="1536" width="9.140625" style="2"/>
    <col min="1537" max="1537" width="2.85546875" style="2" customWidth="1"/>
    <col min="1538" max="1538" width="66" style="2" customWidth="1"/>
    <col min="1539" max="1539" width="10.7109375" style="2" customWidth="1"/>
    <col min="1540" max="1540" width="11.42578125" style="2" customWidth="1"/>
    <col min="1541" max="1541" width="12.7109375" style="2" customWidth="1"/>
    <col min="1542" max="1792" width="9.140625" style="2"/>
    <col min="1793" max="1793" width="2.85546875" style="2" customWidth="1"/>
    <col min="1794" max="1794" width="66" style="2" customWidth="1"/>
    <col min="1795" max="1795" width="10.7109375" style="2" customWidth="1"/>
    <col min="1796" max="1796" width="11.42578125" style="2" customWidth="1"/>
    <col min="1797" max="1797" width="12.7109375" style="2" customWidth="1"/>
    <col min="1798" max="2048" width="9.140625" style="2"/>
    <col min="2049" max="2049" width="2.85546875" style="2" customWidth="1"/>
    <col min="2050" max="2050" width="66" style="2" customWidth="1"/>
    <col min="2051" max="2051" width="10.7109375" style="2" customWidth="1"/>
    <col min="2052" max="2052" width="11.42578125" style="2" customWidth="1"/>
    <col min="2053" max="2053" width="12.7109375" style="2" customWidth="1"/>
    <col min="2054" max="2304" width="9.140625" style="2"/>
    <col min="2305" max="2305" width="2.85546875" style="2" customWidth="1"/>
    <col min="2306" max="2306" width="66" style="2" customWidth="1"/>
    <col min="2307" max="2307" width="10.7109375" style="2" customWidth="1"/>
    <col min="2308" max="2308" width="11.42578125" style="2" customWidth="1"/>
    <col min="2309" max="2309" width="12.7109375" style="2" customWidth="1"/>
    <col min="2310" max="2560" width="9.140625" style="2"/>
    <col min="2561" max="2561" width="2.85546875" style="2" customWidth="1"/>
    <col min="2562" max="2562" width="66" style="2" customWidth="1"/>
    <col min="2563" max="2563" width="10.7109375" style="2" customWidth="1"/>
    <col min="2564" max="2564" width="11.42578125" style="2" customWidth="1"/>
    <col min="2565" max="2565" width="12.7109375" style="2" customWidth="1"/>
    <col min="2566" max="2816" width="9.140625" style="2"/>
    <col min="2817" max="2817" width="2.85546875" style="2" customWidth="1"/>
    <col min="2818" max="2818" width="66" style="2" customWidth="1"/>
    <col min="2819" max="2819" width="10.7109375" style="2" customWidth="1"/>
    <col min="2820" max="2820" width="11.42578125" style="2" customWidth="1"/>
    <col min="2821" max="2821" width="12.7109375" style="2" customWidth="1"/>
    <col min="2822" max="3072" width="9.140625" style="2"/>
    <col min="3073" max="3073" width="2.85546875" style="2" customWidth="1"/>
    <col min="3074" max="3074" width="66" style="2" customWidth="1"/>
    <col min="3075" max="3075" width="10.7109375" style="2" customWidth="1"/>
    <col min="3076" max="3076" width="11.42578125" style="2" customWidth="1"/>
    <col min="3077" max="3077" width="12.7109375" style="2" customWidth="1"/>
    <col min="3078" max="3328" width="9.140625" style="2"/>
    <col min="3329" max="3329" width="2.85546875" style="2" customWidth="1"/>
    <col min="3330" max="3330" width="66" style="2" customWidth="1"/>
    <col min="3331" max="3331" width="10.7109375" style="2" customWidth="1"/>
    <col min="3332" max="3332" width="11.42578125" style="2" customWidth="1"/>
    <col min="3333" max="3333" width="12.7109375" style="2" customWidth="1"/>
    <col min="3334" max="3584" width="9.140625" style="2"/>
    <col min="3585" max="3585" width="2.85546875" style="2" customWidth="1"/>
    <col min="3586" max="3586" width="66" style="2" customWidth="1"/>
    <col min="3587" max="3587" width="10.7109375" style="2" customWidth="1"/>
    <col min="3588" max="3588" width="11.42578125" style="2" customWidth="1"/>
    <col min="3589" max="3589" width="12.7109375" style="2" customWidth="1"/>
    <col min="3590" max="3840" width="9.140625" style="2"/>
    <col min="3841" max="3841" width="2.85546875" style="2" customWidth="1"/>
    <col min="3842" max="3842" width="66" style="2" customWidth="1"/>
    <col min="3843" max="3843" width="10.7109375" style="2" customWidth="1"/>
    <col min="3844" max="3844" width="11.42578125" style="2" customWidth="1"/>
    <col min="3845" max="3845" width="12.7109375" style="2" customWidth="1"/>
    <col min="3846" max="4096" width="9.140625" style="2"/>
    <col min="4097" max="4097" width="2.85546875" style="2" customWidth="1"/>
    <col min="4098" max="4098" width="66" style="2" customWidth="1"/>
    <col min="4099" max="4099" width="10.7109375" style="2" customWidth="1"/>
    <col min="4100" max="4100" width="11.42578125" style="2" customWidth="1"/>
    <col min="4101" max="4101" width="12.7109375" style="2" customWidth="1"/>
    <col min="4102" max="4352" width="9.140625" style="2"/>
    <col min="4353" max="4353" width="2.85546875" style="2" customWidth="1"/>
    <col min="4354" max="4354" width="66" style="2" customWidth="1"/>
    <col min="4355" max="4355" width="10.7109375" style="2" customWidth="1"/>
    <col min="4356" max="4356" width="11.42578125" style="2" customWidth="1"/>
    <col min="4357" max="4357" width="12.7109375" style="2" customWidth="1"/>
    <col min="4358" max="4608" width="9.140625" style="2"/>
    <col min="4609" max="4609" width="2.85546875" style="2" customWidth="1"/>
    <col min="4610" max="4610" width="66" style="2" customWidth="1"/>
    <col min="4611" max="4611" width="10.7109375" style="2" customWidth="1"/>
    <col min="4612" max="4612" width="11.42578125" style="2" customWidth="1"/>
    <col min="4613" max="4613" width="12.7109375" style="2" customWidth="1"/>
    <col min="4614" max="4864" width="9.140625" style="2"/>
    <col min="4865" max="4865" width="2.85546875" style="2" customWidth="1"/>
    <col min="4866" max="4866" width="66" style="2" customWidth="1"/>
    <col min="4867" max="4867" width="10.7109375" style="2" customWidth="1"/>
    <col min="4868" max="4868" width="11.42578125" style="2" customWidth="1"/>
    <col min="4869" max="4869" width="12.7109375" style="2" customWidth="1"/>
    <col min="4870" max="5120" width="9.140625" style="2"/>
    <col min="5121" max="5121" width="2.85546875" style="2" customWidth="1"/>
    <col min="5122" max="5122" width="66" style="2" customWidth="1"/>
    <col min="5123" max="5123" width="10.7109375" style="2" customWidth="1"/>
    <col min="5124" max="5124" width="11.42578125" style="2" customWidth="1"/>
    <col min="5125" max="5125" width="12.7109375" style="2" customWidth="1"/>
    <col min="5126" max="5376" width="9.140625" style="2"/>
    <col min="5377" max="5377" width="2.85546875" style="2" customWidth="1"/>
    <col min="5378" max="5378" width="66" style="2" customWidth="1"/>
    <col min="5379" max="5379" width="10.7109375" style="2" customWidth="1"/>
    <col min="5380" max="5380" width="11.42578125" style="2" customWidth="1"/>
    <col min="5381" max="5381" width="12.7109375" style="2" customWidth="1"/>
    <col min="5382" max="5632" width="9.140625" style="2"/>
    <col min="5633" max="5633" width="2.85546875" style="2" customWidth="1"/>
    <col min="5634" max="5634" width="66" style="2" customWidth="1"/>
    <col min="5635" max="5635" width="10.7109375" style="2" customWidth="1"/>
    <col min="5636" max="5636" width="11.42578125" style="2" customWidth="1"/>
    <col min="5637" max="5637" width="12.7109375" style="2" customWidth="1"/>
    <col min="5638" max="5888" width="9.140625" style="2"/>
    <col min="5889" max="5889" width="2.85546875" style="2" customWidth="1"/>
    <col min="5890" max="5890" width="66" style="2" customWidth="1"/>
    <col min="5891" max="5891" width="10.7109375" style="2" customWidth="1"/>
    <col min="5892" max="5892" width="11.42578125" style="2" customWidth="1"/>
    <col min="5893" max="5893" width="12.7109375" style="2" customWidth="1"/>
    <col min="5894" max="6144" width="9.140625" style="2"/>
    <col min="6145" max="6145" width="2.85546875" style="2" customWidth="1"/>
    <col min="6146" max="6146" width="66" style="2" customWidth="1"/>
    <col min="6147" max="6147" width="10.7109375" style="2" customWidth="1"/>
    <col min="6148" max="6148" width="11.42578125" style="2" customWidth="1"/>
    <col min="6149" max="6149" width="12.7109375" style="2" customWidth="1"/>
    <col min="6150" max="6400" width="9.140625" style="2"/>
    <col min="6401" max="6401" width="2.85546875" style="2" customWidth="1"/>
    <col min="6402" max="6402" width="66" style="2" customWidth="1"/>
    <col min="6403" max="6403" width="10.7109375" style="2" customWidth="1"/>
    <col min="6404" max="6404" width="11.42578125" style="2" customWidth="1"/>
    <col min="6405" max="6405" width="12.7109375" style="2" customWidth="1"/>
    <col min="6406" max="6656" width="9.140625" style="2"/>
    <col min="6657" max="6657" width="2.85546875" style="2" customWidth="1"/>
    <col min="6658" max="6658" width="66" style="2" customWidth="1"/>
    <col min="6659" max="6659" width="10.7109375" style="2" customWidth="1"/>
    <col min="6660" max="6660" width="11.42578125" style="2" customWidth="1"/>
    <col min="6661" max="6661" width="12.7109375" style="2" customWidth="1"/>
    <col min="6662" max="6912" width="9.140625" style="2"/>
    <col min="6913" max="6913" width="2.85546875" style="2" customWidth="1"/>
    <col min="6914" max="6914" width="66" style="2" customWidth="1"/>
    <col min="6915" max="6915" width="10.7109375" style="2" customWidth="1"/>
    <col min="6916" max="6916" width="11.42578125" style="2" customWidth="1"/>
    <col min="6917" max="6917" width="12.7109375" style="2" customWidth="1"/>
    <col min="6918" max="7168" width="9.140625" style="2"/>
    <col min="7169" max="7169" width="2.85546875" style="2" customWidth="1"/>
    <col min="7170" max="7170" width="66" style="2" customWidth="1"/>
    <col min="7171" max="7171" width="10.7109375" style="2" customWidth="1"/>
    <col min="7172" max="7172" width="11.42578125" style="2" customWidth="1"/>
    <col min="7173" max="7173" width="12.7109375" style="2" customWidth="1"/>
    <col min="7174" max="7424" width="9.140625" style="2"/>
    <col min="7425" max="7425" width="2.85546875" style="2" customWidth="1"/>
    <col min="7426" max="7426" width="66" style="2" customWidth="1"/>
    <col min="7427" max="7427" width="10.7109375" style="2" customWidth="1"/>
    <col min="7428" max="7428" width="11.42578125" style="2" customWidth="1"/>
    <col min="7429" max="7429" width="12.7109375" style="2" customWidth="1"/>
    <col min="7430" max="7680" width="9.140625" style="2"/>
    <col min="7681" max="7681" width="2.85546875" style="2" customWidth="1"/>
    <col min="7682" max="7682" width="66" style="2" customWidth="1"/>
    <col min="7683" max="7683" width="10.7109375" style="2" customWidth="1"/>
    <col min="7684" max="7684" width="11.42578125" style="2" customWidth="1"/>
    <col min="7685" max="7685" width="12.7109375" style="2" customWidth="1"/>
    <col min="7686" max="7936" width="9.140625" style="2"/>
    <col min="7937" max="7937" width="2.85546875" style="2" customWidth="1"/>
    <col min="7938" max="7938" width="66" style="2" customWidth="1"/>
    <col min="7939" max="7939" width="10.7109375" style="2" customWidth="1"/>
    <col min="7940" max="7940" width="11.42578125" style="2" customWidth="1"/>
    <col min="7941" max="7941" width="12.7109375" style="2" customWidth="1"/>
    <col min="7942" max="8192" width="9.140625" style="2"/>
    <col min="8193" max="8193" width="2.85546875" style="2" customWidth="1"/>
    <col min="8194" max="8194" width="66" style="2" customWidth="1"/>
    <col min="8195" max="8195" width="10.7109375" style="2" customWidth="1"/>
    <col min="8196" max="8196" width="11.42578125" style="2" customWidth="1"/>
    <col min="8197" max="8197" width="12.7109375" style="2" customWidth="1"/>
    <col min="8198" max="8448" width="9.140625" style="2"/>
    <col min="8449" max="8449" width="2.85546875" style="2" customWidth="1"/>
    <col min="8450" max="8450" width="66" style="2" customWidth="1"/>
    <col min="8451" max="8451" width="10.7109375" style="2" customWidth="1"/>
    <col min="8452" max="8452" width="11.42578125" style="2" customWidth="1"/>
    <col min="8453" max="8453" width="12.7109375" style="2" customWidth="1"/>
    <col min="8454" max="8704" width="9.140625" style="2"/>
    <col min="8705" max="8705" width="2.85546875" style="2" customWidth="1"/>
    <col min="8706" max="8706" width="66" style="2" customWidth="1"/>
    <col min="8707" max="8707" width="10.7109375" style="2" customWidth="1"/>
    <col min="8708" max="8708" width="11.42578125" style="2" customWidth="1"/>
    <col min="8709" max="8709" width="12.7109375" style="2" customWidth="1"/>
    <col min="8710" max="8960" width="9.140625" style="2"/>
    <col min="8961" max="8961" width="2.85546875" style="2" customWidth="1"/>
    <col min="8962" max="8962" width="66" style="2" customWidth="1"/>
    <col min="8963" max="8963" width="10.7109375" style="2" customWidth="1"/>
    <col min="8964" max="8964" width="11.42578125" style="2" customWidth="1"/>
    <col min="8965" max="8965" width="12.7109375" style="2" customWidth="1"/>
    <col min="8966" max="9216" width="9.140625" style="2"/>
    <col min="9217" max="9217" width="2.85546875" style="2" customWidth="1"/>
    <col min="9218" max="9218" width="66" style="2" customWidth="1"/>
    <col min="9219" max="9219" width="10.7109375" style="2" customWidth="1"/>
    <col min="9220" max="9220" width="11.42578125" style="2" customWidth="1"/>
    <col min="9221" max="9221" width="12.7109375" style="2" customWidth="1"/>
    <col min="9222" max="9472" width="9.140625" style="2"/>
    <col min="9473" max="9473" width="2.85546875" style="2" customWidth="1"/>
    <col min="9474" max="9474" width="66" style="2" customWidth="1"/>
    <col min="9475" max="9475" width="10.7109375" style="2" customWidth="1"/>
    <col min="9476" max="9476" width="11.42578125" style="2" customWidth="1"/>
    <col min="9477" max="9477" width="12.7109375" style="2" customWidth="1"/>
    <col min="9478" max="9728" width="9.140625" style="2"/>
    <col min="9729" max="9729" width="2.85546875" style="2" customWidth="1"/>
    <col min="9730" max="9730" width="66" style="2" customWidth="1"/>
    <col min="9731" max="9731" width="10.7109375" style="2" customWidth="1"/>
    <col min="9732" max="9732" width="11.42578125" style="2" customWidth="1"/>
    <col min="9733" max="9733" width="12.7109375" style="2" customWidth="1"/>
    <col min="9734" max="9984" width="9.140625" style="2"/>
    <col min="9985" max="9985" width="2.85546875" style="2" customWidth="1"/>
    <col min="9986" max="9986" width="66" style="2" customWidth="1"/>
    <col min="9987" max="9987" width="10.7109375" style="2" customWidth="1"/>
    <col min="9988" max="9988" width="11.42578125" style="2" customWidth="1"/>
    <col min="9989" max="9989" width="12.7109375" style="2" customWidth="1"/>
    <col min="9990" max="10240" width="9.140625" style="2"/>
    <col min="10241" max="10241" width="2.85546875" style="2" customWidth="1"/>
    <col min="10242" max="10242" width="66" style="2" customWidth="1"/>
    <col min="10243" max="10243" width="10.7109375" style="2" customWidth="1"/>
    <col min="10244" max="10244" width="11.42578125" style="2" customWidth="1"/>
    <col min="10245" max="10245" width="12.7109375" style="2" customWidth="1"/>
    <col min="10246" max="10496" width="9.140625" style="2"/>
    <col min="10497" max="10497" width="2.85546875" style="2" customWidth="1"/>
    <col min="10498" max="10498" width="66" style="2" customWidth="1"/>
    <col min="10499" max="10499" width="10.7109375" style="2" customWidth="1"/>
    <col min="10500" max="10500" width="11.42578125" style="2" customWidth="1"/>
    <col min="10501" max="10501" width="12.7109375" style="2" customWidth="1"/>
    <col min="10502" max="10752" width="9.140625" style="2"/>
    <col min="10753" max="10753" width="2.85546875" style="2" customWidth="1"/>
    <col min="10754" max="10754" width="66" style="2" customWidth="1"/>
    <col min="10755" max="10755" width="10.7109375" style="2" customWidth="1"/>
    <col min="10756" max="10756" width="11.42578125" style="2" customWidth="1"/>
    <col min="10757" max="10757" width="12.7109375" style="2" customWidth="1"/>
    <col min="10758" max="11008" width="9.140625" style="2"/>
    <col min="11009" max="11009" width="2.85546875" style="2" customWidth="1"/>
    <col min="11010" max="11010" width="66" style="2" customWidth="1"/>
    <col min="11011" max="11011" width="10.7109375" style="2" customWidth="1"/>
    <col min="11012" max="11012" width="11.42578125" style="2" customWidth="1"/>
    <col min="11013" max="11013" width="12.7109375" style="2" customWidth="1"/>
    <col min="11014" max="11264" width="9.140625" style="2"/>
    <col min="11265" max="11265" width="2.85546875" style="2" customWidth="1"/>
    <col min="11266" max="11266" width="66" style="2" customWidth="1"/>
    <col min="11267" max="11267" width="10.7109375" style="2" customWidth="1"/>
    <col min="11268" max="11268" width="11.42578125" style="2" customWidth="1"/>
    <col min="11269" max="11269" width="12.7109375" style="2" customWidth="1"/>
    <col min="11270" max="11520" width="9.140625" style="2"/>
    <col min="11521" max="11521" width="2.85546875" style="2" customWidth="1"/>
    <col min="11522" max="11522" width="66" style="2" customWidth="1"/>
    <col min="11523" max="11523" width="10.7109375" style="2" customWidth="1"/>
    <col min="11524" max="11524" width="11.42578125" style="2" customWidth="1"/>
    <col min="11525" max="11525" width="12.7109375" style="2" customWidth="1"/>
    <col min="11526" max="11776" width="9.140625" style="2"/>
    <col min="11777" max="11777" width="2.85546875" style="2" customWidth="1"/>
    <col min="11778" max="11778" width="66" style="2" customWidth="1"/>
    <col min="11779" max="11779" width="10.7109375" style="2" customWidth="1"/>
    <col min="11780" max="11780" width="11.42578125" style="2" customWidth="1"/>
    <col min="11781" max="11781" width="12.7109375" style="2" customWidth="1"/>
    <col min="11782" max="12032" width="9.140625" style="2"/>
    <col min="12033" max="12033" width="2.85546875" style="2" customWidth="1"/>
    <col min="12034" max="12034" width="66" style="2" customWidth="1"/>
    <col min="12035" max="12035" width="10.7109375" style="2" customWidth="1"/>
    <col min="12036" max="12036" width="11.42578125" style="2" customWidth="1"/>
    <col min="12037" max="12037" width="12.7109375" style="2" customWidth="1"/>
    <col min="12038" max="12288" width="9.140625" style="2"/>
    <col min="12289" max="12289" width="2.85546875" style="2" customWidth="1"/>
    <col min="12290" max="12290" width="66" style="2" customWidth="1"/>
    <col min="12291" max="12291" width="10.7109375" style="2" customWidth="1"/>
    <col min="12292" max="12292" width="11.42578125" style="2" customWidth="1"/>
    <col min="12293" max="12293" width="12.7109375" style="2" customWidth="1"/>
    <col min="12294" max="12544" width="9.140625" style="2"/>
    <col min="12545" max="12545" width="2.85546875" style="2" customWidth="1"/>
    <col min="12546" max="12546" width="66" style="2" customWidth="1"/>
    <col min="12547" max="12547" width="10.7109375" style="2" customWidth="1"/>
    <col min="12548" max="12548" width="11.42578125" style="2" customWidth="1"/>
    <col min="12549" max="12549" width="12.7109375" style="2" customWidth="1"/>
    <col min="12550" max="12800" width="9.140625" style="2"/>
    <col min="12801" max="12801" width="2.85546875" style="2" customWidth="1"/>
    <col min="12802" max="12802" width="66" style="2" customWidth="1"/>
    <col min="12803" max="12803" width="10.7109375" style="2" customWidth="1"/>
    <col min="12804" max="12804" width="11.42578125" style="2" customWidth="1"/>
    <col min="12805" max="12805" width="12.7109375" style="2" customWidth="1"/>
    <col min="12806" max="13056" width="9.140625" style="2"/>
    <col min="13057" max="13057" width="2.85546875" style="2" customWidth="1"/>
    <col min="13058" max="13058" width="66" style="2" customWidth="1"/>
    <col min="13059" max="13059" width="10.7109375" style="2" customWidth="1"/>
    <col min="13060" max="13060" width="11.42578125" style="2" customWidth="1"/>
    <col min="13061" max="13061" width="12.7109375" style="2" customWidth="1"/>
    <col min="13062" max="13312" width="9.140625" style="2"/>
    <col min="13313" max="13313" width="2.85546875" style="2" customWidth="1"/>
    <col min="13314" max="13314" width="66" style="2" customWidth="1"/>
    <col min="13315" max="13315" width="10.7109375" style="2" customWidth="1"/>
    <col min="13316" max="13316" width="11.42578125" style="2" customWidth="1"/>
    <col min="13317" max="13317" width="12.7109375" style="2" customWidth="1"/>
    <col min="13318" max="13568" width="9.140625" style="2"/>
    <col min="13569" max="13569" width="2.85546875" style="2" customWidth="1"/>
    <col min="13570" max="13570" width="66" style="2" customWidth="1"/>
    <col min="13571" max="13571" width="10.7109375" style="2" customWidth="1"/>
    <col min="13572" max="13572" width="11.42578125" style="2" customWidth="1"/>
    <col min="13573" max="13573" width="12.7109375" style="2" customWidth="1"/>
    <col min="13574" max="13824" width="9.140625" style="2"/>
    <col min="13825" max="13825" width="2.85546875" style="2" customWidth="1"/>
    <col min="13826" max="13826" width="66" style="2" customWidth="1"/>
    <col min="13827" max="13827" width="10.7109375" style="2" customWidth="1"/>
    <col min="13828" max="13828" width="11.42578125" style="2" customWidth="1"/>
    <col min="13829" max="13829" width="12.7109375" style="2" customWidth="1"/>
    <col min="13830" max="14080" width="9.140625" style="2"/>
    <col min="14081" max="14081" width="2.85546875" style="2" customWidth="1"/>
    <col min="14082" max="14082" width="66" style="2" customWidth="1"/>
    <col min="14083" max="14083" width="10.7109375" style="2" customWidth="1"/>
    <col min="14084" max="14084" width="11.42578125" style="2" customWidth="1"/>
    <col min="14085" max="14085" width="12.7109375" style="2" customWidth="1"/>
    <col min="14086" max="14336" width="9.140625" style="2"/>
    <col min="14337" max="14337" width="2.85546875" style="2" customWidth="1"/>
    <col min="14338" max="14338" width="66" style="2" customWidth="1"/>
    <col min="14339" max="14339" width="10.7109375" style="2" customWidth="1"/>
    <col min="14340" max="14340" width="11.42578125" style="2" customWidth="1"/>
    <col min="14341" max="14341" width="12.7109375" style="2" customWidth="1"/>
    <col min="14342" max="14592" width="9.140625" style="2"/>
    <col min="14593" max="14593" width="2.85546875" style="2" customWidth="1"/>
    <col min="14594" max="14594" width="66" style="2" customWidth="1"/>
    <col min="14595" max="14595" width="10.7109375" style="2" customWidth="1"/>
    <col min="14596" max="14596" width="11.42578125" style="2" customWidth="1"/>
    <col min="14597" max="14597" width="12.7109375" style="2" customWidth="1"/>
    <col min="14598" max="14848" width="9.140625" style="2"/>
    <col min="14849" max="14849" width="2.85546875" style="2" customWidth="1"/>
    <col min="14850" max="14850" width="66" style="2" customWidth="1"/>
    <col min="14851" max="14851" width="10.7109375" style="2" customWidth="1"/>
    <col min="14852" max="14852" width="11.42578125" style="2" customWidth="1"/>
    <col min="14853" max="14853" width="12.7109375" style="2" customWidth="1"/>
    <col min="14854" max="15104" width="9.140625" style="2"/>
    <col min="15105" max="15105" width="2.85546875" style="2" customWidth="1"/>
    <col min="15106" max="15106" width="66" style="2" customWidth="1"/>
    <col min="15107" max="15107" width="10.7109375" style="2" customWidth="1"/>
    <col min="15108" max="15108" width="11.42578125" style="2" customWidth="1"/>
    <col min="15109" max="15109" width="12.7109375" style="2" customWidth="1"/>
    <col min="15110" max="15360" width="9.140625" style="2"/>
    <col min="15361" max="15361" width="2.85546875" style="2" customWidth="1"/>
    <col min="15362" max="15362" width="66" style="2" customWidth="1"/>
    <col min="15363" max="15363" width="10.7109375" style="2" customWidth="1"/>
    <col min="15364" max="15364" width="11.42578125" style="2" customWidth="1"/>
    <col min="15365" max="15365" width="12.7109375" style="2" customWidth="1"/>
    <col min="15366" max="15616" width="9.140625" style="2"/>
    <col min="15617" max="15617" width="2.85546875" style="2" customWidth="1"/>
    <col min="15618" max="15618" width="66" style="2" customWidth="1"/>
    <col min="15619" max="15619" width="10.7109375" style="2" customWidth="1"/>
    <col min="15620" max="15620" width="11.42578125" style="2" customWidth="1"/>
    <col min="15621" max="15621" width="12.7109375" style="2" customWidth="1"/>
    <col min="15622" max="15872" width="9.140625" style="2"/>
    <col min="15873" max="15873" width="2.85546875" style="2" customWidth="1"/>
    <col min="15874" max="15874" width="66" style="2" customWidth="1"/>
    <col min="15875" max="15875" width="10.7109375" style="2" customWidth="1"/>
    <col min="15876" max="15876" width="11.42578125" style="2" customWidth="1"/>
    <col min="15877" max="15877" width="12.7109375" style="2" customWidth="1"/>
    <col min="15878" max="16128" width="9.140625" style="2"/>
    <col min="16129" max="16129" width="2.85546875" style="2" customWidth="1"/>
    <col min="16130" max="16130" width="66" style="2" customWidth="1"/>
    <col min="16131" max="16131" width="10.7109375" style="2" customWidth="1"/>
    <col min="16132" max="16132" width="11.42578125" style="2" customWidth="1"/>
    <col min="16133" max="16133" width="12.7109375" style="2" customWidth="1"/>
    <col min="16134" max="16384" width="9.140625" style="2"/>
  </cols>
  <sheetData>
    <row r="1" spans="1:9">
      <c r="B1" s="18"/>
      <c r="C1" s="19"/>
      <c r="D1" s="19"/>
      <c r="E1" s="20" t="s">
        <v>36</v>
      </c>
    </row>
    <row r="2" spans="1:9">
      <c r="B2" s="18"/>
      <c r="C2" s="18"/>
      <c r="D2" s="18"/>
      <c r="E2" s="20" t="s">
        <v>37</v>
      </c>
    </row>
    <row r="3" spans="1:9">
      <c r="B3" s="18"/>
      <c r="C3" s="18"/>
      <c r="D3" s="18"/>
      <c r="E3" s="20" t="s">
        <v>35</v>
      </c>
    </row>
    <row r="4" spans="1:9" ht="15.75">
      <c r="B4" s="1"/>
    </row>
    <row r="5" spans="1:9" ht="15.75" customHeight="1">
      <c r="A5" s="22" t="s">
        <v>38</v>
      </c>
      <c r="B5" s="22"/>
      <c r="C5" s="22"/>
      <c r="D5" s="22"/>
      <c r="E5" s="22"/>
    </row>
    <row r="6" spans="1:9" ht="15.75">
      <c r="B6" s="3"/>
      <c r="C6" s="16"/>
    </row>
    <row r="7" spans="1:9">
      <c r="A7" s="18" t="s">
        <v>56</v>
      </c>
      <c r="C7" s="4"/>
    </row>
    <row r="8" spans="1:9" ht="25.5" customHeight="1">
      <c r="A8" s="28" t="s">
        <v>0</v>
      </c>
      <c r="B8" s="28"/>
      <c r="C8" s="5" t="s">
        <v>1</v>
      </c>
      <c r="D8" s="6" t="s">
        <v>2</v>
      </c>
      <c r="E8" s="7" t="s">
        <v>3</v>
      </c>
    </row>
    <row r="9" spans="1:9" ht="15.75" customHeight="1">
      <c r="A9" s="23" t="s">
        <v>4</v>
      </c>
      <c r="B9" s="24"/>
      <c r="C9" s="24"/>
      <c r="D9" s="24"/>
      <c r="E9" s="25"/>
    </row>
    <row r="10" spans="1:9" ht="15.75" customHeight="1">
      <c r="A10" s="23" t="s">
        <v>5</v>
      </c>
      <c r="B10" s="24"/>
      <c r="C10" s="24"/>
      <c r="D10" s="24"/>
      <c r="E10" s="25"/>
    </row>
    <row r="11" spans="1:9">
      <c r="A11" s="8"/>
      <c r="B11" s="9" t="s">
        <v>6</v>
      </c>
      <c r="C11" s="10">
        <v>2</v>
      </c>
      <c r="D11" s="11">
        <v>330</v>
      </c>
      <c r="E11" s="12">
        <f>C11*D11</f>
        <v>660</v>
      </c>
      <c r="G11" s="17"/>
      <c r="H11" s="17"/>
      <c r="I11" s="17"/>
    </row>
    <row r="12" spans="1:9">
      <c r="A12" s="8"/>
      <c r="B12" s="9" t="s">
        <v>7</v>
      </c>
      <c r="C12" s="10">
        <v>6</v>
      </c>
      <c r="D12" s="11">
        <v>330</v>
      </c>
      <c r="E12" s="12">
        <f t="shared" ref="E12:E20" si="0">C12*D12</f>
        <v>1980</v>
      </c>
      <c r="G12" s="17"/>
      <c r="H12" s="17"/>
      <c r="I12" s="17"/>
    </row>
    <row r="13" spans="1:9">
      <c r="A13" s="8"/>
      <c r="B13" s="9" t="s">
        <v>8</v>
      </c>
      <c r="C13" s="10">
        <v>6</v>
      </c>
      <c r="D13" s="11">
        <v>330</v>
      </c>
      <c r="E13" s="12">
        <f t="shared" si="0"/>
        <v>1980</v>
      </c>
      <c r="G13" s="17"/>
      <c r="H13" s="17"/>
      <c r="I13" s="17"/>
    </row>
    <row r="14" spans="1:9">
      <c r="A14" s="8"/>
      <c r="B14" s="9" t="s">
        <v>9</v>
      </c>
      <c r="C14" s="10">
        <v>2</v>
      </c>
      <c r="D14" s="11">
        <v>330</v>
      </c>
      <c r="E14" s="12">
        <f t="shared" si="0"/>
        <v>660</v>
      </c>
      <c r="G14" s="17"/>
      <c r="H14" s="17"/>
      <c r="I14" s="17"/>
    </row>
    <row r="15" spans="1:9">
      <c r="A15" s="8"/>
      <c r="B15" s="9" t="s">
        <v>10</v>
      </c>
      <c r="C15" s="10">
        <v>2</v>
      </c>
      <c r="D15" s="11">
        <v>400</v>
      </c>
      <c r="E15" s="12">
        <f t="shared" si="0"/>
        <v>800</v>
      </c>
      <c r="G15" s="17"/>
      <c r="H15" s="17"/>
      <c r="I15" s="17"/>
    </row>
    <row r="16" spans="1:9">
      <c r="A16" s="8"/>
      <c r="B16" s="9" t="s">
        <v>11</v>
      </c>
      <c r="C16" s="10">
        <v>227</v>
      </c>
      <c r="D16" s="11">
        <v>160</v>
      </c>
      <c r="E16" s="12">
        <f t="shared" si="0"/>
        <v>36320</v>
      </c>
      <c r="G16" s="17"/>
      <c r="H16" s="17"/>
      <c r="I16" s="17"/>
    </row>
    <row r="17" spans="1:9">
      <c r="A17" s="8"/>
      <c r="B17" s="9" t="s">
        <v>12</v>
      </c>
      <c r="C17" s="10">
        <v>65</v>
      </c>
      <c r="D17" s="11">
        <v>160</v>
      </c>
      <c r="E17" s="12">
        <f t="shared" si="0"/>
        <v>10400</v>
      </c>
      <c r="G17" s="17"/>
      <c r="H17" s="17"/>
      <c r="I17" s="17"/>
    </row>
    <row r="18" spans="1:9">
      <c r="A18" s="8"/>
      <c r="B18" s="9" t="s">
        <v>13</v>
      </c>
      <c r="C18" s="10">
        <v>65</v>
      </c>
      <c r="D18" s="11">
        <v>190</v>
      </c>
      <c r="E18" s="12">
        <f t="shared" si="0"/>
        <v>12350</v>
      </c>
      <c r="G18" s="17"/>
      <c r="H18" s="17"/>
      <c r="I18" s="17"/>
    </row>
    <row r="19" spans="1:9">
      <c r="A19" s="8"/>
      <c r="B19" s="9" t="s">
        <v>14</v>
      </c>
      <c r="C19" s="10">
        <v>84</v>
      </c>
      <c r="D19" s="11">
        <v>170</v>
      </c>
      <c r="E19" s="12">
        <f t="shared" si="0"/>
        <v>14280</v>
      </c>
      <c r="G19" s="17"/>
      <c r="H19" s="17"/>
      <c r="I19" s="17"/>
    </row>
    <row r="20" spans="1:9">
      <c r="A20" s="8"/>
      <c r="B20" s="9" t="s">
        <v>15</v>
      </c>
      <c r="C20" s="10">
        <v>5</v>
      </c>
      <c r="D20" s="11">
        <v>350</v>
      </c>
      <c r="E20" s="12">
        <f t="shared" si="0"/>
        <v>1750</v>
      </c>
      <c r="G20" s="17"/>
      <c r="H20" s="17"/>
      <c r="I20" s="17"/>
    </row>
    <row r="21" spans="1:9">
      <c r="A21" s="23" t="s">
        <v>16</v>
      </c>
      <c r="B21" s="24"/>
      <c r="C21" s="24"/>
      <c r="D21" s="24"/>
      <c r="E21" s="25"/>
      <c r="G21" s="17"/>
      <c r="H21" s="17"/>
      <c r="I21" s="17"/>
    </row>
    <row r="22" spans="1:9">
      <c r="A22" s="8"/>
      <c r="B22" s="13" t="s">
        <v>17</v>
      </c>
      <c r="C22" s="10">
        <v>88</v>
      </c>
      <c r="D22" s="11">
        <v>190</v>
      </c>
      <c r="E22" s="12">
        <f>C22*D22</f>
        <v>16720</v>
      </c>
      <c r="G22" s="17"/>
      <c r="H22" s="17"/>
      <c r="I22" s="17"/>
    </row>
    <row r="23" spans="1:9">
      <c r="A23" s="23" t="s">
        <v>18</v>
      </c>
      <c r="B23" s="24"/>
      <c r="C23" s="24"/>
      <c r="D23" s="24"/>
      <c r="E23" s="25"/>
      <c r="G23" s="17"/>
      <c r="H23" s="17"/>
      <c r="I23" s="17"/>
    </row>
    <row r="24" spans="1:9">
      <c r="A24" s="8"/>
      <c r="B24" s="9" t="s">
        <v>19</v>
      </c>
      <c r="C24" s="10">
        <v>4</v>
      </c>
      <c r="D24" s="11">
        <v>250</v>
      </c>
      <c r="E24" s="12">
        <f>C24*D24</f>
        <v>1000</v>
      </c>
      <c r="G24" s="17"/>
      <c r="H24" s="17"/>
      <c r="I24" s="17"/>
    </row>
    <row r="25" spans="1:9">
      <c r="A25" s="8"/>
      <c r="B25" s="9" t="s">
        <v>20</v>
      </c>
      <c r="C25" s="10">
        <v>110</v>
      </c>
      <c r="D25" s="11">
        <v>250</v>
      </c>
      <c r="E25" s="12">
        <f>C25*D25</f>
        <v>27500</v>
      </c>
      <c r="G25" s="17"/>
      <c r="H25" s="17"/>
      <c r="I25" s="17"/>
    </row>
    <row r="26" spans="1:9">
      <c r="A26" s="23" t="s">
        <v>21</v>
      </c>
      <c r="B26" s="24"/>
      <c r="C26" s="24"/>
      <c r="D26" s="24"/>
      <c r="E26" s="25"/>
      <c r="G26" s="17"/>
      <c r="H26" s="17"/>
      <c r="I26" s="17"/>
    </row>
    <row r="27" spans="1:9">
      <c r="A27" s="8"/>
      <c r="B27" s="9" t="s">
        <v>22</v>
      </c>
      <c r="C27" s="10">
        <v>20</v>
      </c>
      <c r="D27" s="11">
        <v>130</v>
      </c>
      <c r="E27" s="12">
        <f>C27*D27</f>
        <v>2600</v>
      </c>
      <c r="G27" s="17"/>
      <c r="H27" s="17"/>
      <c r="I27" s="17"/>
    </row>
    <row r="28" spans="1:9">
      <c r="A28" s="8"/>
      <c r="B28" s="9" t="s">
        <v>23</v>
      </c>
      <c r="C28" s="10">
        <v>12</v>
      </c>
      <c r="D28" s="11">
        <v>150</v>
      </c>
      <c r="E28" s="12">
        <f t="shared" ref="E28:E30" si="1">C28*D28</f>
        <v>1800</v>
      </c>
      <c r="G28" s="17"/>
      <c r="H28" s="17"/>
      <c r="I28" s="17"/>
    </row>
    <row r="29" spans="1:9">
      <c r="A29" s="8"/>
      <c r="B29" s="9" t="s">
        <v>24</v>
      </c>
      <c r="C29" s="10">
        <v>94</v>
      </c>
      <c r="D29" s="11">
        <v>120</v>
      </c>
      <c r="E29" s="12">
        <f t="shared" si="1"/>
        <v>11280</v>
      </c>
      <c r="G29" s="17"/>
      <c r="H29" s="17"/>
      <c r="I29" s="17"/>
    </row>
    <row r="30" spans="1:9">
      <c r="A30" s="8"/>
      <c r="B30" s="9" t="s">
        <v>25</v>
      </c>
      <c r="C30" s="10">
        <v>12</v>
      </c>
      <c r="D30" s="11">
        <v>66</v>
      </c>
      <c r="E30" s="12">
        <f t="shared" si="1"/>
        <v>792</v>
      </c>
      <c r="G30" s="17"/>
      <c r="H30" s="17"/>
      <c r="I30" s="17"/>
    </row>
    <row r="31" spans="1:9">
      <c r="A31" s="23" t="s">
        <v>26</v>
      </c>
      <c r="B31" s="24"/>
      <c r="C31" s="24"/>
      <c r="D31" s="24"/>
      <c r="E31" s="25"/>
      <c r="G31" s="17"/>
      <c r="H31" s="17"/>
      <c r="I31" s="17"/>
    </row>
    <row r="32" spans="1:9">
      <c r="A32" s="8"/>
      <c r="B32" s="9" t="s">
        <v>27</v>
      </c>
      <c r="C32" s="10">
        <v>18</v>
      </c>
      <c r="D32" s="11">
        <v>60</v>
      </c>
      <c r="E32" s="12">
        <f>C32*D32</f>
        <v>1080</v>
      </c>
      <c r="G32" s="17"/>
      <c r="H32" s="17"/>
      <c r="I32" s="17"/>
    </row>
    <row r="33" spans="1:10">
      <c r="A33" s="8"/>
      <c r="B33" s="9" t="s">
        <v>28</v>
      </c>
      <c r="C33" s="10">
        <v>18</v>
      </c>
      <c r="D33" s="11">
        <v>60</v>
      </c>
      <c r="E33" s="12">
        <f t="shared" ref="E33:E36" si="2">C33*D33</f>
        <v>1080</v>
      </c>
      <c r="G33" s="17"/>
      <c r="H33" s="17"/>
      <c r="I33" s="17"/>
    </row>
    <row r="34" spans="1:10">
      <c r="A34" s="8"/>
      <c r="B34" s="9" t="s">
        <v>29</v>
      </c>
      <c r="C34" s="10">
        <v>40</v>
      </c>
      <c r="D34" s="11">
        <v>60</v>
      </c>
      <c r="E34" s="12">
        <f t="shared" si="2"/>
        <v>2400</v>
      </c>
      <c r="G34" s="17"/>
      <c r="H34" s="17"/>
      <c r="I34" s="17"/>
    </row>
    <row r="35" spans="1:10">
      <c r="A35" s="8"/>
      <c r="B35" s="9" t="s">
        <v>30</v>
      </c>
      <c r="C35" s="10">
        <v>140</v>
      </c>
      <c r="D35" s="11">
        <v>60</v>
      </c>
      <c r="E35" s="12">
        <f t="shared" si="2"/>
        <v>8400</v>
      </c>
      <c r="G35" s="17"/>
      <c r="H35" s="17"/>
      <c r="I35" s="17"/>
    </row>
    <row r="36" spans="1:10">
      <c r="A36" s="8"/>
      <c r="B36" s="9" t="s">
        <v>31</v>
      </c>
      <c r="C36" s="10">
        <v>140</v>
      </c>
      <c r="D36" s="11">
        <v>60</v>
      </c>
      <c r="E36" s="12">
        <f t="shared" si="2"/>
        <v>8400</v>
      </c>
      <c r="G36" s="17"/>
      <c r="H36" s="17"/>
      <c r="I36" s="17"/>
    </row>
    <row r="37" spans="1:10">
      <c r="A37" s="23" t="s">
        <v>32</v>
      </c>
      <c r="B37" s="24"/>
      <c r="C37" s="24"/>
      <c r="D37" s="24"/>
      <c r="E37" s="25"/>
      <c r="G37" s="17"/>
      <c r="H37" s="17"/>
      <c r="I37" s="17"/>
    </row>
    <row r="38" spans="1:10">
      <c r="A38" s="8"/>
      <c r="B38" s="9" t="s">
        <v>33</v>
      </c>
      <c r="C38" s="10">
        <v>68</v>
      </c>
      <c r="D38" s="11">
        <v>300</v>
      </c>
      <c r="E38" s="12">
        <f t="shared" ref="E38" si="3">C38*D38</f>
        <v>20400</v>
      </c>
      <c r="G38" s="17"/>
      <c r="H38" s="17"/>
      <c r="I38" s="17"/>
    </row>
    <row r="39" spans="1:10" ht="15.75">
      <c r="A39" s="26" t="s">
        <v>34</v>
      </c>
      <c r="B39" s="27"/>
      <c r="C39" s="14">
        <f>SUM(C11:C38)</f>
        <v>1228</v>
      </c>
      <c r="D39" s="14"/>
      <c r="E39" s="15">
        <f>SUM(E11:E20,E22,E24:E25,E27:E30,E32:E36,E38)</f>
        <v>184632</v>
      </c>
    </row>
    <row r="41" spans="1:10" s="29" customFormat="1" ht="15.75" customHeight="1">
      <c r="B41" s="30" t="s">
        <v>41</v>
      </c>
      <c r="C41" s="30"/>
      <c r="D41" s="30"/>
      <c r="E41" s="30"/>
      <c r="F41" s="30"/>
      <c r="G41" s="30"/>
      <c r="H41" s="30"/>
      <c r="I41" s="30"/>
      <c r="J41" s="30"/>
    </row>
    <row r="42" spans="1:10" s="29" customFormat="1" ht="14.25" customHeight="1">
      <c r="A42" s="31" t="s">
        <v>42</v>
      </c>
      <c r="B42" s="31"/>
      <c r="C42" s="31"/>
      <c r="D42" s="31"/>
      <c r="E42" s="31"/>
      <c r="F42" s="31"/>
      <c r="G42" s="31"/>
      <c r="H42" s="31"/>
      <c r="I42" s="31"/>
    </row>
    <row r="43" spans="1:10" s="29" customFormat="1" ht="27" customHeight="1">
      <c r="A43" s="31" t="s">
        <v>43</v>
      </c>
      <c r="B43" s="31"/>
      <c r="C43" s="31"/>
      <c r="D43" s="31"/>
      <c r="E43" s="31"/>
      <c r="F43" s="31"/>
      <c r="G43" s="31"/>
      <c r="H43" s="31"/>
      <c r="I43" s="31"/>
    </row>
    <row r="44" spans="1:10" s="29" customFormat="1" ht="47.25" customHeight="1">
      <c r="A44" s="31" t="s">
        <v>44</v>
      </c>
      <c r="B44" s="31"/>
      <c r="C44" s="31"/>
      <c r="D44" s="31"/>
      <c r="E44" s="31"/>
      <c r="F44" s="31"/>
      <c r="G44" s="31"/>
      <c r="H44" s="31"/>
      <c r="I44" s="31"/>
    </row>
    <row r="45" spans="1:10" s="29" customFormat="1" ht="20.25" customHeight="1">
      <c r="A45" s="31" t="s">
        <v>45</v>
      </c>
      <c r="B45" s="31"/>
      <c r="C45" s="31"/>
      <c r="D45" s="31"/>
      <c r="E45" s="31"/>
      <c r="F45" s="31"/>
      <c r="G45" s="31"/>
      <c r="H45" s="31"/>
      <c r="I45" s="31"/>
    </row>
    <row r="46" spans="1:10" s="29" customFormat="1" ht="19.5" customHeight="1">
      <c r="A46" s="31" t="s">
        <v>46</v>
      </c>
      <c r="B46" s="31"/>
      <c r="C46" s="31"/>
      <c r="D46" s="31"/>
      <c r="E46" s="31"/>
      <c r="F46" s="31"/>
      <c r="G46" s="31"/>
      <c r="H46" s="31"/>
      <c r="I46" s="31"/>
    </row>
    <row r="47" spans="1:10" s="29" customFormat="1" ht="30" customHeight="1">
      <c r="A47" s="31" t="s">
        <v>47</v>
      </c>
      <c r="B47" s="31"/>
      <c r="C47" s="31"/>
      <c r="D47" s="31"/>
      <c r="E47" s="31"/>
      <c r="F47" s="31"/>
      <c r="G47" s="31"/>
      <c r="H47" s="31"/>
      <c r="I47" s="31"/>
    </row>
    <row r="48" spans="1:10" s="29" customFormat="1" ht="40.5" customHeight="1">
      <c r="A48" s="31" t="s">
        <v>48</v>
      </c>
      <c r="B48" s="31"/>
      <c r="C48" s="31"/>
      <c r="D48" s="31"/>
      <c r="E48" s="31"/>
      <c r="F48" s="31"/>
      <c r="G48" s="31"/>
      <c r="H48" s="31"/>
      <c r="I48" s="31"/>
    </row>
    <row r="49" spans="1:9" s="29" customFormat="1" ht="27" customHeight="1">
      <c r="A49" s="31" t="s">
        <v>49</v>
      </c>
      <c r="B49" s="31"/>
      <c r="C49" s="31"/>
      <c r="D49" s="31"/>
      <c r="E49" s="31"/>
      <c r="F49" s="31"/>
      <c r="G49" s="31"/>
      <c r="H49" s="31"/>
      <c r="I49" s="31"/>
    </row>
    <row r="50" spans="1:9" s="29" customFormat="1" ht="18.75" customHeight="1">
      <c r="A50" s="31" t="s">
        <v>50</v>
      </c>
      <c r="B50" s="31"/>
      <c r="C50" s="31"/>
      <c r="D50" s="31"/>
      <c r="E50" s="31"/>
      <c r="F50" s="31"/>
      <c r="G50" s="31"/>
      <c r="H50" s="31"/>
      <c r="I50" s="31"/>
    </row>
    <row r="51" spans="1:9" s="29" customFormat="1" ht="15" customHeight="1">
      <c r="A51" s="31" t="s">
        <v>51</v>
      </c>
      <c r="B51" s="31"/>
      <c r="C51" s="31"/>
      <c r="D51" s="31"/>
      <c r="E51" s="31"/>
      <c r="F51" s="31"/>
      <c r="G51" s="31"/>
      <c r="H51" s="31"/>
      <c r="I51" s="31"/>
    </row>
    <row r="52" spans="1:9" s="29" customFormat="1" ht="49.5" customHeight="1">
      <c r="A52" s="31" t="s">
        <v>52</v>
      </c>
      <c r="B52" s="31"/>
      <c r="C52" s="31"/>
      <c r="D52" s="31"/>
      <c r="E52" s="31"/>
      <c r="F52" s="31"/>
      <c r="G52" s="31"/>
      <c r="H52" s="31"/>
      <c r="I52" s="31"/>
    </row>
    <row r="53" spans="1:9" s="29" customFormat="1" ht="35.25" customHeight="1">
      <c r="A53" s="31" t="s">
        <v>53</v>
      </c>
      <c r="B53" s="31"/>
      <c r="C53" s="31"/>
      <c r="D53" s="31"/>
      <c r="E53" s="31"/>
      <c r="F53" s="31"/>
      <c r="G53" s="31"/>
      <c r="H53" s="31"/>
      <c r="I53" s="31"/>
    </row>
    <row r="54" spans="1:9" s="29" customFormat="1" ht="28.5" customHeight="1">
      <c r="A54" s="31" t="s">
        <v>54</v>
      </c>
      <c r="B54" s="31"/>
      <c r="C54" s="31"/>
      <c r="D54" s="31"/>
      <c r="E54" s="31"/>
      <c r="F54" s="31"/>
      <c r="G54" s="31"/>
      <c r="H54" s="31"/>
      <c r="I54" s="31"/>
    </row>
    <row r="55" spans="1:9" s="29" customFormat="1" ht="30.75" customHeight="1">
      <c r="A55" s="31" t="s">
        <v>55</v>
      </c>
      <c r="B55" s="31"/>
      <c r="C55" s="31"/>
      <c r="D55" s="31"/>
      <c r="E55" s="31"/>
      <c r="F55" s="31"/>
      <c r="G55" s="31"/>
      <c r="H55" s="31"/>
      <c r="I55" s="31"/>
    </row>
    <row r="59" spans="1:9" s="21" customFormat="1" ht="15.75">
      <c r="B59" s="21" t="s">
        <v>39</v>
      </c>
      <c r="C59" s="21" t="s">
        <v>40</v>
      </c>
    </row>
  </sheetData>
  <mergeCells count="25">
    <mergeCell ref="A51:I51"/>
    <mergeCell ref="A52:I52"/>
    <mergeCell ref="A53:I53"/>
    <mergeCell ref="A54:I54"/>
    <mergeCell ref="A55:I55"/>
    <mergeCell ref="A46:I46"/>
    <mergeCell ref="A47:I47"/>
    <mergeCell ref="A48:I48"/>
    <mergeCell ref="A49:I49"/>
    <mergeCell ref="A50:I50"/>
    <mergeCell ref="B41:J41"/>
    <mergeCell ref="A42:I42"/>
    <mergeCell ref="A43:I43"/>
    <mergeCell ref="A44:I44"/>
    <mergeCell ref="A45:I45"/>
    <mergeCell ref="A5:E5"/>
    <mergeCell ref="A31:E31"/>
    <mergeCell ref="A37:E37"/>
    <mergeCell ref="A39:B39"/>
    <mergeCell ref="A8:B8"/>
    <mergeCell ref="A10:E10"/>
    <mergeCell ref="A21:E21"/>
    <mergeCell ref="A23:E23"/>
    <mergeCell ref="A26:E26"/>
    <mergeCell ref="A9:E9"/>
  </mergeCells>
  <pageMargins left="0.16" right="0.22" top="0.75" bottom="0.75" header="0.3" footer="0.3"/>
  <pageSetup paperSize="9" scale="9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2013-12-16T07:16:23Z</dcterms:modified>
</cp:coreProperties>
</file>