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Z_2A4BEA4D_3476_4CED_A15F_86496CF859F3_.wvu.Rows" localSheetId="0" hidden="1">Лист1!#REF!</definedName>
    <definedName name="Z_327546FC_B2A1_43E7_8C56_0133EBA0DCC4_.wvu.Rows" localSheetId="0" hidden="1">Лист1!#REF!</definedName>
    <definedName name="Z_8ECB126F_4CB7_468E_A5F8_0B69AC5DEBC2_.wvu.Rows" localSheetId="0" hidden="1">Лист1!#REF!</definedName>
    <definedName name="Z_F883030F_EDF5_4925_8BAB_C04FF2D38321_.wvu.Rows" localSheetId="0" hidden="1">Лист1!#REF!</definedName>
    <definedName name="_xlnm.Print_Area" localSheetId="0">Лист1!$A$1:$I$50</definedName>
  </definedNames>
  <calcPr refMode="R1C1"/>
</workbook>
</file>

<file path=xl/sharedStrings.xml><?xml version="1.0" encoding="utf-8"?>
<sst xmlns="http://schemas.openxmlformats.org/spreadsheetml/2006/main" count="70" uniqueCount="70">
  <si>
    <t xml:space="preserve">Перечень объектов недвижимого имущества, составляющих имущество казны муниципального образования город Пермь и предназначенных для предоставления в аренду, по состоянию на 15.12.2025 г.</t>
  </si>
  <si>
    <r>
      <t xml:space="preserve">Адрес на сайте:  </t>
    </r>
    <r>
      <rPr>
        <b/>
        <u val="single"/>
        <sz val="14"/>
        <rFont val="Times New Roman"/>
      </rPr>
      <t>http://www.gorodperm.ru</t>
    </r>
  </si>
  <si>
    <t xml:space="preserve">Дзержинский район</t>
  </si>
  <si>
    <t xml:space="preserve">№ п/п</t>
  </si>
  <si>
    <t xml:space="preserve">Адрес объекта        </t>
  </si>
  <si>
    <t xml:space="preserve">Площадь  основная (кв.м)</t>
  </si>
  <si>
    <t xml:space="preserve">Доля                      совместно используемой площади   (кв.м)</t>
  </si>
  <si>
    <t xml:space="preserve">Характеристика объекта</t>
  </si>
  <si>
    <t xml:space="preserve">Оценочный отчет независимого оценщика</t>
  </si>
  <si>
    <t xml:space="preserve">Дата проведения аукциона на право заключения договоров аренды муниципаль  ного имущества</t>
  </si>
  <si>
    <t xml:space="preserve">Приме      чание</t>
  </si>
  <si>
    <t xml:space="preserve">реквизиты (номер, дата)</t>
  </si>
  <si>
    <t xml:space="preserve">размер арендной платы (без НДС), руб./кв.м в месяц</t>
  </si>
  <si>
    <t xml:space="preserve">ул. Екатерининская,220          (кадастровый номер: 59:01:4410222:1402)</t>
  </si>
  <si>
    <t xml:space="preserve">подвал, вход совместный, высота потолков 2,73 м, ХВС,К,О,Э</t>
  </si>
  <si>
    <t>ФИП</t>
  </si>
  <si>
    <t xml:space="preserve">ул. Екатерининская,214          (кадастровый номер: 59:01:4410099:1004)</t>
  </si>
  <si>
    <t xml:space="preserve">подвал, вход совместный, высота потолков 3,10 м, О,Э (ХВС,ГВС,К в помещении санузла)</t>
  </si>
  <si>
    <t xml:space="preserve">№ 7572-25 от 01.09.2025</t>
  </si>
  <si>
    <t xml:space="preserve">ул. Екатерининская,214          (кадастровый номер: 59:01:4410099:1006) </t>
  </si>
  <si>
    <t xml:space="preserve">ул. Екатерининская,214          (кадастровый номер: 59:01:4410099:1007)</t>
  </si>
  <si>
    <t xml:space="preserve">г. Пермь, Дзержинский район,               ст. Пермь-Сортировочная, НГЧ-2                               (кадастровый номер: 59:01:1717138:405 (1771,6 кв.м),              59:01:1717138:308 (24,3 кв.м), 59:01:0000000:75367 (266,0 кв.м),                      59:01:1717138:309 (719,5 кв.м),                   59:01:1717138:299 (134,7 кв.м),                         реестровый номер:                                     17231 (24,6 кв.м),                          453763 (219,5 кв.м),                            453769 (забор),                                    кадастровый номер: 59:01:0000000:51619                   (подъездные пути)</t>
  </si>
  <si>
    <t xml:space="preserve">ОСЗ, пути подъездные железнодорожные на производственной базе, навесы, забор базы железобетонный </t>
  </si>
  <si>
    <t xml:space="preserve">Итого по району</t>
  </si>
  <si>
    <t xml:space="preserve">                                                               Индустриальный район                                                                 </t>
  </si>
  <si>
    <t xml:space="preserve">ул. Кавалерийская,3                 (кадастровый номер: 59:01:4416003:1692)  </t>
  </si>
  <si>
    <t xml:space="preserve">подвал, вход совместный, высота потолков 2,32 м, ХВС,ГВС,К,О,Э </t>
  </si>
  <si>
    <t xml:space="preserve">ул. Качалова,32                        (кадастровый номер: 59:01:4410846:396)</t>
  </si>
  <si>
    <t xml:space="preserve">подвал, вход совместный, высота потолков 2,36 м, ХВС,ГВС,К,О,Э</t>
  </si>
  <si>
    <t xml:space="preserve">№ 7560-25 от 01.09.2025</t>
  </si>
  <si>
    <t xml:space="preserve">ул. Космонавта Леонова,23                     (кадастровый номер: 59:01:4410846:688)</t>
  </si>
  <si>
    <t xml:space="preserve">подвал, вход совместный, высота потолков 2,50 м, ХВС,ГВС,К,О,Э</t>
  </si>
  <si>
    <t xml:space="preserve">пр-т Декабристов,6                     (кадастровый номер: 59:01:4410656:805)</t>
  </si>
  <si>
    <t xml:space="preserve">подвал, вход совместный, высота потолков 2,97 м, ХВС,ГВС,К,Э</t>
  </si>
  <si>
    <t xml:space="preserve">шоссе Космонавтов,203а                     (кадастровый номер: 59:01:4410877:3334)</t>
  </si>
  <si>
    <t xml:space="preserve">1 этаж, вход совместный, высота потолков 2,33 м, О,Э (ХВС,ГВС,К - в местах совместного пользования)</t>
  </si>
  <si>
    <t xml:space="preserve">№ 7209-25 от 26.08.2025 </t>
  </si>
  <si>
    <t xml:space="preserve">шоссе Космонавтов,203а                     (кадастровый номер: 59:01:4410877:3309)</t>
  </si>
  <si>
    <t xml:space="preserve">№ 7562-25 от 01.09.2025</t>
  </si>
  <si>
    <t xml:space="preserve">шоссе Космонавтов,203а                     (кадастровый номер: 59:01:4410877:3330)</t>
  </si>
  <si>
    <t xml:space="preserve">№ 7564-25 от 01.09.2025</t>
  </si>
  <si>
    <t xml:space="preserve">шоссе Космонавтов,203а                     (кадастровый номер: 59:01:4410877:3332)</t>
  </si>
  <si>
    <t xml:space="preserve">№ 7563-25 от 01.09.2025</t>
  </si>
  <si>
    <t xml:space="preserve">шоссе Космонавтов,203а                     (кадастровый номер: 59:01:4410877:3308)</t>
  </si>
  <si>
    <t xml:space="preserve">№ 7561-25 от 01.09.2025</t>
  </si>
  <si>
    <t xml:space="preserve">шоссе Космонавтов,203а                     (кадастровый номер: 59:01:4410877:3335)</t>
  </si>
  <si>
    <t xml:space="preserve">№ 7565-25 от 01.09.2025</t>
  </si>
  <si>
    <t xml:space="preserve">       Итого по району</t>
  </si>
  <si>
    <t xml:space="preserve">Кировский район</t>
  </si>
  <si>
    <t xml:space="preserve">ул. Александра Невского,27                 (кадастровый номер: 59:01:1713014:296)</t>
  </si>
  <si>
    <t xml:space="preserve">подвал, вход отдельный, высота потолков 2,09 м, ХВС,ГВС,К,Э</t>
  </si>
  <si>
    <t xml:space="preserve">ул. Чистопольская, 23а                         (кадастровый номер: 59:01:1717162:32)</t>
  </si>
  <si>
    <t xml:space="preserve">подвал, вход отдельный, высота потолков 2,40 м, ХВС,ГВС,К,О,Э</t>
  </si>
  <si>
    <t xml:space="preserve">№ 7210-25 от 26.08.2025</t>
  </si>
  <si>
    <t xml:space="preserve">Мотовилихинский район</t>
  </si>
  <si>
    <t xml:space="preserve">ул. Гарцовская,60                    (кадастровый номер: 59:01:4011834:26)  </t>
  </si>
  <si>
    <t xml:space="preserve">ОСЗ (здание бани), высота потолков                от 3,53 м до 8,25 м, системы благоустройства (электроэнергия, водоснабжение) отключены, приборы отопления демонтированы, система водоотведения в нерабочем состоянии</t>
  </si>
  <si>
    <t xml:space="preserve">ул. Лебедева,43                   (кадастровый номер: 59:01:4311736:865)</t>
  </si>
  <si>
    <t xml:space="preserve">подвал, вход совместный, высота потолков от 2,11 м до 3,75 м, ХВС,ГВС,К,О,Э</t>
  </si>
  <si>
    <t xml:space="preserve">Площадь основная (кв.м)</t>
  </si>
  <si>
    <t xml:space="preserve">Доля совместно используемой площади (кв.м)</t>
  </si>
  <si>
    <t xml:space="preserve">Примеча ние</t>
  </si>
  <si>
    <r>
      <rPr>
        <sz val="14"/>
        <rFont val="Times New Roman"/>
      </rPr>
      <t xml:space="preserve">                                                                       </t>
    </r>
    <r>
      <rPr>
        <b/>
        <sz val="14"/>
        <rFont val="Times New Roman"/>
      </rPr>
      <t xml:space="preserve">  Свердловский район</t>
    </r>
  </si>
  <si>
    <t xml:space="preserve">ул. Героев Хасана,16                      (реестровый номер: 491500)</t>
  </si>
  <si>
    <t xml:space="preserve">подвал, вход отдельный, высота потолков 2,28 м, ХВС,ГВС,К,О,Э</t>
  </si>
  <si>
    <t xml:space="preserve">Комсомольский пр.,51                         (кадастровый номер: 59:01:4410731:359)</t>
  </si>
  <si>
    <t xml:space="preserve">подвал, вход отдельный, высота потолков 2,2 м, Э</t>
  </si>
  <si>
    <t xml:space="preserve">Итого по городу:</t>
  </si>
  <si>
    <t xml:space="preserve">ФИП - фонд имущественной поддержки субъектов малого и среднего предпринимательства, ОКН - объект культурного наследия, ХВС - холодное водоснабжение, ГВС - горячее водоснабжение, К - канализация, О - отопление, Э - э/энергия, ОСЗ - отдельно стоящее здание; </t>
  </si>
  <si>
    <t xml:space="preserve">По возникающим вопросам обращаться в МКУ "Содержание муниципального имущества"                                             ул. Н. Островского,27, телефон 210-91-24 (доп. 148)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</si>
</sst>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7">
    <font>
      <sz val="11.000000"/>
      <color theme="1"/>
      <name val="Calibri"/>
      <scheme val="minor"/>
    </font>
    <font>
      <sz val="14.000000"/>
      <name val="Arial Cyr"/>
    </font>
    <font>
      <sz val="14.000000"/>
      <name val="Times New Roman"/>
    </font>
    <font>
      <b/>
      <sz val="16.000000"/>
      <name val="Times New Roman"/>
    </font>
    <font>
      <b/>
      <sz val="14.000000"/>
      <name val="Times New Roman"/>
    </font>
    <font>
      <sz val="14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88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2" fillId="0" borderId="0" numFmtId="160" xfId="0" applyNumberFormat="1" applyFont="1" applyAlignment="1">
      <alignment horizontal="left" vertical="top" wrapText="1"/>
    </xf>
    <xf fontId="2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vertical="top" wrapText="1"/>
    </xf>
    <xf fontId="3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wrapText="1"/>
    </xf>
    <xf fontId="4" fillId="0" borderId="0" numFmtId="0" xfId="0" applyFont="1" applyAlignment="1">
      <alignment horizontal="left" vertical="center" wrapText="1"/>
    </xf>
    <xf fontId="4" fillId="0" borderId="1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2" fillId="0" borderId="4" numFmtId="0" xfId="0" applyFont="1" applyBorder="1" applyAlignment="1">
      <alignment horizontal="left" vertical="top" wrapText="1"/>
    </xf>
    <xf fontId="5" fillId="0" borderId="4" numFmtId="0" xfId="0" applyFont="1" applyBorder="1" applyAlignment="1">
      <alignment vertical="top" wrapText="1"/>
    </xf>
    <xf fontId="5" fillId="0" borderId="5" numFmtId="0" xfId="0" applyFont="1" applyBorder="1" applyAlignment="1">
      <alignment vertical="top" wrapText="1"/>
    </xf>
    <xf fontId="0" fillId="0" borderId="4" numFmtId="0" xfId="0" applyBorder="1" applyAlignment="1">
      <alignment vertical="top" wrapText="1"/>
    </xf>
    <xf fontId="0" fillId="0" borderId="4" numFmtId="0" xfId="0" applyBorder="1" applyAlignment="1">
      <alignment horizontal="left" vertical="top" wrapText="1"/>
    </xf>
    <xf fontId="5" fillId="0" borderId="6" numFmtId="0" xfId="0" applyFont="1" applyBorder="1" applyAlignment="1">
      <alignment vertical="top" wrapText="1"/>
    </xf>
    <xf fontId="2" fillId="0" borderId="4" numFmtId="2" xfId="0" applyNumberFormat="1" applyFont="1" applyBorder="1" applyAlignment="1">
      <alignment horizontal="left" vertical="top" wrapText="1"/>
    </xf>
    <xf fontId="6" fillId="0" borderId="4" numFmtId="0" xfId="0" applyFont="1" applyBorder="1" applyAlignment="1">
      <alignment vertical="top" wrapText="1"/>
    </xf>
    <xf fontId="5" fillId="0" borderId="4" numFmtId="0" xfId="0" applyFont="1" applyBorder="1" applyAlignment="1">
      <alignment horizontal="left" vertical="top" wrapText="1"/>
    </xf>
    <xf fontId="2" fillId="0" borderId="5" numFmtId="2" xfId="0" applyNumberFormat="1" applyFont="1" applyBorder="1" applyAlignment="1">
      <alignment horizontal="left" vertical="top" wrapText="1"/>
    </xf>
    <xf fontId="2" fillId="0" borderId="5" numFmtId="0" xfId="0" applyFont="1" applyBorder="1" applyAlignment="1">
      <alignment horizontal="left" vertical="top" wrapText="1"/>
    </xf>
    <xf fontId="2" fillId="0" borderId="1" numFmtId="0" xfId="0" applyFont="1" applyBorder="1" applyAlignment="1">
      <alignment horizontal="left" vertical="top" wrapText="1"/>
    </xf>
    <xf fontId="2" fillId="0" borderId="7" numFmtId="2" xfId="0" applyNumberFormat="1" applyFont="1" applyBorder="1" applyAlignment="1">
      <alignment horizontal="left" vertical="top" wrapText="1"/>
    </xf>
    <xf fontId="2" fillId="0" borderId="2" numFmtId="2" xfId="0" applyNumberFormat="1" applyFont="1" applyBorder="1" applyAlignment="1">
      <alignment horizontal="left" vertical="top" wrapText="1"/>
    </xf>
    <xf fontId="2" fillId="0" borderId="7" numFmtId="0" xfId="0" applyFont="1" applyBorder="1" applyAlignment="1">
      <alignment horizontal="left" vertical="top" wrapText="1"/>
    </xf>
    <xf fontId="2" fillId="0" borderId="2" numFmtId="0" xfId="0" applyFont="1" applyBorder="1" applyAlignment="1">
      <alignment horizontal="left" vertical="top" wrapText="1"/>
    </xf>
    <xf fontId="0" fillId="0" borderId="3" numFmtId="0" xfId="0" applyBorder="1" applyAlignment="1">
      <alignment vertical="top" wrapText="1"/>
    </xf>
    <xf fontId="2" fillId="0" borderId="3" numFmtId="2" xfId="0" applyNumberFormat="1" applyFont="1" applyBorder="1" applyAlignment="1">
      <alignment horizontal="left" vertical="top" wrapText="1"/>
    </xf>
    <xf fontId="2" fillId="0" borderId="6" numFmtId="2" xfId="0" applyNumberFormat="1" applyFont="1" applyBorder="1" applyAlignment="1">
      <alignment horizontal="left" vertical="top" wrapText="1"/>
    </xf>
    <xf fontId="5" fillId="0" borderId="4" numFmtId="14" xfId="0" applyNumberFormat="1" applyFont="1" applyBorder="1" applyAlignment="1">
      <alignment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2" fillId="0" borderId="3" numFmtId="0" xfId="0" applyFont="1" applyBorder="1" applyAlignment="1">
      <alignment vertical="top" wrapText="1"/>
    </xf>
    <xf fontId="4" fillId="0" borderId="8" numFmtId="0" xfId="0" applyFont="1" applyBorder="1" applyAlignment="1">
      <alignment horizontal="left" vertical="top" wrapText="1"/>
    </xf>
    <xf fontId="2" fillId="0" borderId="8" numFmtId="0" xfId="0" applyFont="1" applyBorder="1"/>
    <xf fontId="2" fillId="0" borderId="5" numFmtId="160" xfId="0" applyNumberFormat="1" applyFont="1" applyBorder="1" applyAlignment="1">
      <alignment horizontal="left" vertical="top" wrapText="1"/>
    </xf>
    <xf fontId="2" fillId="0" borderId="6" numFmtId="0" xfId="0" applyFont="1" applyBorder="1" applyAlignment="1">
      <alignment horizontal="left" vertical="top" wrapText="1"/>
    </xf>
    <xf fontId="2" fillId="0" borderId="6" numFmtId="160" xfId="0" applyNumberFormat="1" applyFont="1" applyBorder="1" applyAlignment="1">
      <alignment horizontal="left" vertical="top" wrapText="1"/>
    </xf>
    <xf fontId="5" fillId="0" borderId="6" numFmtId="0" xfId="0" applyFont="1" applyBorder="1" applyAlignment="1">
      <alignment horizontal="left" vertical="top" wrapText="1"/>
    </xf>
    <xf fontId="5" fillId="0" borderId="6" numFmtId="2" xfId="0" applyNumberFormat="1" applyFont="1" applyBorder="1" applyAlignment="1">
      <alignment horizontal="left" vertical="top" wrapText="1"/>
    </xf>
    <xf fontId="5" fillId="0" borderId="6" numFmtId="14" xfId="0" applyNumberFormat="1" applyFont="1" applyBorder="1" applyAlignment="1">
      <alignment horizontal="left" vertical="top" wrapText="1"/>
    </xf>
    <xf fontId="2" fillId="0" borderId="4" numFmtId="14" xfId="0" applyNumberFormat="1" applyFont="1" applyBorder="1" applyAlignment="1">
      <alignment horizontal="left" vertical="top" wrapText="1"/>
    </xf>
    <xf fontId="2" fillId="0" borderId="6" numFmtId="49" xfId="0" applyNumberFormat="1" applyFont="1" applyBorder="1" applyAlignment="1">
      <alignment horizontal="left" vertical="top" wrapText="1"/>
    </xf>
    <xf fontId="2" fillId="0" borderId="6" numFmtId="14" xfId="0" applyNumberFormat="1" applyFont="1" applyBorder="1" applyAlignment="1">
      <alignment horizontal="left" vertical="top" wrapText="1"/>
    </xf>
    <xf fontId="2" fillId="0" borderId="9" numFmtId="0" xfId="0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2" numFmtId="4" xfId="0" applyNumberFormat="1" applyFont="1" applyBorder="1" applyAlignment="1">
      <alignment horizontal="left" vertical="top" wrapText="1"/>
    </xf>
    <xf fontId="4" fillId="0" borderId="2" numFmtId="4" xfId="0" applyNumberFormat="1" applyFont="1" applyBorder="1" applyAlignment="1">
      <alignment horizontal="center" vertical="top" wrapText="1"/>
    </xf>
    <xf fontId="0" fillId="0" borderId="2" numFmtId="0" xfId="0" applyBorder="1" applyAlignment="1">
      <alignment wrapText="1"/>
    </xf>
    <xf fontId="0" fillId="0" borderId="3" numFmtId="0" xfId="0" applyBorder="1" applyAlignment="1">
      <alignment wrapText="1"/>
    </xf>
    <xf fontId="4" fillId="0" borderId="8" numFmtId="0" xfId="0" applyFont="1" applyBorder="1" applyAlignment="1">
      <alignment horizontal="center" vertical="center" wrapText="1"/>
    </xf>
    <xf fontId="2" fillId="0" borderId="9" numFmtId="2" xfId="0" applyNumberFormat="1" applyFont="1" applyBorder="1" applyAlignment="1">
      <alignment horizontal="left" vertical="top" wrapText="1"/>
    </xf>
    <xf fontId="2" fillId="0" borderId="9" numFmtId="160" xfId="0" applyNumberFormat="1" applyFont="1" applyBorder="1" applyAlignment="1">
      <alignment horizontal="left" vertical="top" wrapText="1"/>
    </xf>
    <xf fontId="2" fillId="0" borderId="8" numFmtId="0" xfId="0" applyFont="1" applyBorder="1" applyAlignment="1">
      <alignment horizontal="left" vertical="top" wrapText="1"/>
    </xf>
    <xf fontId="2" fillId="0" borderId="10" numFmtId="0" xfId="0" applyFont="1" applyBorder="1" applyAlignment="1">
      <alignment horizontal="left" vertical="top" wrapText="1"/>
    </xf>
    <xf fontId="2" fillId="0" borderId="11" numFmtId="0" xfId="0" applyFont="1" applyBorder="1" applyAlignment="1">
      <alignment horizontal="left" vertical="top" wrapText="1"/>
    </xf>
    <xf fontId="2" fillId="0" borderId="12" numFmtId="2" xfId="0" applyNumberFormat="1" applyFont="1" applyBorder="1" applyAlignment="1">
      <alignment horizontal="left" vertical="top" wrapText="1"/>
    </xf>
    <xf fontId="2" fillId="0" borderId="13" numFmtId="2" xfId="0" applyNumberFormat="1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4" fillId="0" borderId="7" numFmtId="0" xfId="0" applyFont="1" applyBorder="1" applyAlignment="1">
      <alignment horizontal="left" vertical="top" wrapText="1"/>
    </xf>
    <xf fontId="4" fillId="0" borderId="14" numFmtId="4" xfId="0" applyNumberFormat="1" applyFont="1" applyBorder="1" applyAlignment="1">
      <alignment horizontal="left" vertical="top" wrapText="1"/>
    </xf>
    <xf fontId="4" fillId="0" borderId="6" numFmtId="2" xfId="0" applyNumberFormat="1" applyFont="1" applyBorder="1" applyAlignment="1">
      <alignment horizontal="left" vertical="top" wrapText="1"/>
    </xf>
    <xf fontId="2" fillId="2" borderId="1" numFmtId="0" xfId="0" applyFont="1" applyFill="1" applyBorder="1" applyAlignment="1">
      <alignment horizontal="left" vertical="top" wrapText="1"/>
    </xf>
    <xf fontId="2" fillId="0" borderId="4" numFmtId="4" xfId="0" applyNumberFormat="1" applyFont="1" applyBorder="1" applyAlignment="1">
      <alignment horizontal="left" vertical="top" wrapText="1"/>
    </xf>
    <xf fontId="2" fillId="0" borderId="4" numFmtId="0" xfId="0" applyFont="1" applyBorder="1" applyAlignment="1">
      <alignment vertical="top" wrapText="1"/>
    </xf>
    <xf fontId="0" fillId="0" borderId="5" numFmtId="0" xfId="0" applyBorder="1" applyAlignment="1">
      <alignment horizontal="left" vertical="top" wrapText="1"/>
    </xf>
    <xf fontId="2" fillId="0" borderId="15" numFmtId="0" xfId="0" applyFont="1" applyBorder="1" applyAlignment="1">
      <alignment horizontal="left" vertical="top" wrapText="1"/>
    </xf>
    <xf fontId="2" fillId="0" borderId="16" numFmtId="0" xfId="0" applyFont="1" applyBorder="1" applyAlignment="1">
      <alignment horizontal="left" vertical="top" wrapText="1"/>
    </xf>
    <xf fontId="2" fillId="0" borderId="17" numFmtId="0" xfId="0" applyFont="1" applyBorder="1" applyAlignment="1">
      <alignment horizontal="left" vertical="top" wrapText="1"/>
    </xf>
    <xf fontId="2" fillId="0" borderId="18" numFmtId="0" xfId="0" applyFont="1" applyBorder="1" applyAlignment="1">
      <alignment vertical="top" wrapText="1"/>
    </xf>
    <xf fontId="4" fillId="0" borderId="19" numFmtId="0" xfId="0" applyFont="1" applyBorder="1" applyAlignment="1">
      <alignment horizontal="left" vertical="top" wrapText="1"/>
    </xf>
    <xf fontId="4" fillId="0" borderId="19" numFmtId="4" xfId="0" applyNumberFormat="1" applyFont="1" applyBorder="1" applyAlignment="1">
      <alignment horizontal="left" vertical="top" wrapText="1"/>
    </xf>
    <xf fontId="4" fillId="0" borderId="19" numFmtId="2" xfId="0" applyNumberFormat="1" applyFont="1" applyBorder="1" applyAlignment="1">
      <alignment horizontal="left" vertical="top" wrapText="1"/>
    </xf>
    <xf fontId="2" fillId="0" borderId="19" numFmtId="0" xfId="0" applyFont="1" applyBorder="1" applyAlignment="1">
      <alignment horizontal="left" vertical="top" wrapText="1"/>
    </xf>
    <xf fontId="2" fillId="3" borderId="19" numFmtId="2" xfId="0" applyNumberFormat="1" applyFont="1" applyFill="1" applyBorder="1" applyAlignment="1">
      <alignment horizontal="left" vertical="top" wrapText="1"/>
    </xf>
    <xf fontId="2" fillId="0" borderId="19" numFmtId="2" xfId="0" applyNumberFormat="1" applyFont="1" applyBorder="1" applyAlignment="1">
      <alignment horizontal="left" vertical="top" wrapText="1"/>
    </xf>
    <xf fontId="2" fillId="0" borderId="19" numFmtId="14" xfId="0" applyNumberFormat="1" applyFont="1" applyBorder="1" applyAlignment="1">
      <alignment horizontal="left" vertical="top" wrapText="1"/>
    </xf>
    <xf fontId="2" fillId="0" borderId="20" numFmtId="0" xfId="0" applyFont="1" applyBorder="1" applyAlignment="1">
      <alignment horizontal="left" vertical="top" wrapText="1"/>
    </xf>
    <xf fontId="4" fillId="0" borderId="20" numFmtId="0" xfId="0" applyFont="1" applyBorder="1" applyAlignment="1">
      <alignment horizontal="left" vertical="top" wrapText="1"/>
    </xf>
    <xf fontId="4" fillId="0" borderId="20" numFmtId="4" xfId="0" applyNumberFormat="1" applyFont="1" applyBorder="1" applyAlignment="1">
      <alignment horizontal="left" vertical="top" wrapText="1"/>
    </xf>
    <xf fontId="4" fillId="0" borderId="20" numFmtId="2" xfId="0" applyNumberFormat="1" applyFont="1" applyBorder="1" applyAlignment="1">
      <alignment horizontal="left" vertical="top" wrapText="1"/>
    </xf>
    <xf fontId="2" fillId="0" borderId="20" numFmtId="2" xfId="0" applyNumberFormat="1" applyFont="1" applyBorder="1" applyAlignment="1">
      <alignment horizontal="left" vertical="top" wrapText="1"/>
    </xf>
    <xf fontId="2" fillId="0" borderId="20" numFmtId="0" xfId="0" applyFont="1" applyBorder="1" applyAlignment="1">
      <alignment vertical="top" wrapText="1"/>
    </xf>
    <xf fontId="4" fillId="0" borderId="0" numFmt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1" showRuler="1" view="pageBreakPreview" topLeftCell="A36" zoomScale="80" workbookViewId="0">
      <selection activeCell="G6" activeCellId="0" sqref="G6"/>
    </sheetView>
  </sheetViews>
  <sheetFormatPr defaultRowHeight="51.75" customHeight="1"/>
  <cols>
    <col customWidth="1" min="1" max="1" style="2" width="4.42578125"/>
    <col customWidth="1" min="2" max="2" style="2" width="41.5703125"/>
    <col customWidth="1" min="3" max="3" style="2" width="19.28515625"/>
    <col customWidth="1" min="4" max="4" style="3" width="15.140625"/>
    <col customWidth="1" min="5" max="5" style="2" width="29"/>
    <col customWidth="1" min="6" max="6" style="2" width="18.85546875"/>
    <col customWidth="1" min="7" max="7" style="4" width="13"/>
    <col customWidth="1" min="8" max="8" style="2" width="15"/>
    <col customWidth="1" min="9" max="9" style="5" width="13.85546875"/>
    <col min="10" max="12" style="1" width="9.140625"/>
    <col customWidth="1" min="13" max="14" style="1" width="9.140625"/>
    <col min="15" max="255" style="1" width="9.140625"/>
    <col customWidth="1" min="256" max="256" style="1" width="4.42578125"/>
    <col customWidth="1" min="257" max="257" style="1" width="36.7109375"/>
    <col customWidth="1" min="258" max="258" style="1" width="11.140625"/>
    <col customWidth="1" min="259" max="259" style="1" width="15"/>
    <col customWidth="1" min="260" max="260" style="1" width="38"/>
    <col customWidth="1" min="261" max="261" style="1" width="15.5703125"/>
    <col customWidth="1" min="262" max="262" style="1" width="10.5703125"/>
    <col customWidth="1" min="263" max="263" style="1" width="13.28515625"/>
    <col customWidth="1" min="264" max="264" style="1" width="14.85546875"/>
    <col min="265" max="511" style="1" width="9.140625"/>
    <col customWidth="1" min="512" max="512" style="1" width="4.42578125"/>
    <col customWidth="1" min="513" max="513" style="1" width="36.7109375"/>
    <col customWidth="1" min="514" max="514" style="1" width="11.140625"/>
    <col customWidth="1" min="515" max="515" style="1" width="15"/>
    <col customWidth="1" min="516" max="516" style="1" width="38"/>
    <col customWidth="1" min="517" max="517" style="1" width="15.5703125"/>
    <col customWidth="1" min="518" max="518" style="1" width="10.5703125"/>
    <col customWidth="1" min="519" max="519" style="1" width="13.28515625"/>
    <col customWidth="1" min="520" max="520" style="1" width="14.85546875"/>
    <col min="521" max="767" style="1" width="9.140625"/>
    <col customWidth="1" min="768" max="768" style="1" width="4.42578125"/>
    <col customWidth="1" min="769" max="769" style="1" width="36.7109375"/>
    <col customWidth="1" min="770" max="770" style="1" width="11.140625"/>
    <col customWidth="1" min="771" max="771" style="1" width="15"/>
    <col customWidth="1" min="772" max="772" style="1" width="38"/>
    <col customWidth="1" min="773" max="773" style="1" width="15.5703125"/>
    <col customWidth="1" min="774" max="774" style="1" width="10.5703125"/>
    <col customWidth="1" min="775" max="775" style="1" width="13.28515625"/>
    <col customWidth="1" min="776" max="776" style="1" width="14.85546875"/>
    <col min="777" max="1023" style="1" width="9.140625"/>
    <col customWidth="1" min="1024" max="1024" style="1" width="4.42578125"/>
    <col customWidth="1" min="1025" max="1025" style="1" width="36.7109375"/>
    <col customWidth="1" min="1026" max="1026" style="1" width="11.140625"/>
    <col customWidth="1" min="1027" max="1027" style="1" width="15"/>
    <col customWidth="1" min="1028" max="1028" style="1" width="38"/>
    <col customWidth="1" min="1029" max="1029" style="1" width="15.5703125"/>
    <col customWidth="1" min="1030" max="1030" style="1" width="10.5703125"/>
    <col customWidth="1" min="1031" max="1031" style="1" width="13.28515625"/>
    <col customWidth="1" min="1032" max="1032" style="1" width="14.85546875"/>
    <col min="1033" max="1279" style="1" width="9.140625"/>
    <col customWidth="1" min="1280" max="1280" style="1" width="4.42578125"/>
    <col customWidth="1" min="1281" max="1281" style="1" width="36.7109375"/>
    <col customWidth="1" min="1282" max="1282" style="1" width="11.140625"/>
    <col customWidth="1" min="1283" max="1283" style="1" width="15"/>
    <col customWidth="1" min="1284" max="1284" style="1" width="38"/>
    <col customWidth="1" min="1285" max="1285" style="1" width="15.5703125"/>
    <col customWidth="1" min="1286" max="1286" style="1" width="10.5703125"/>
    <col customWidth="1" min="1287" max="1287" style="1" width="13.28515625"/>
    <col customWidth="1" min="1288" max="1288" style="1" width="14.85546875"/>
    <col min="1289" max="1535" style="1" width="9.140625"/>
    <col customWidth="1" min="1536" max="1536" style="1" width="4.42578125"/>
    <col customWidth="1" min="1537" max="1537" style="1" width="36.7109375"/>
    <col customWidth="1" min="1538" max="1538" style="1" width="11.140625"/>
    <col customWidth="1" min="1539" max="1539" style="1" width="15"/>
    <col customWidth="1" min="1540" max="1540" style="1" width="38"/>
    <col customWidth="1" min="1541" max="1541" style="1" width="15.5703125"/>
    <col customWidth="1" min="1542" max="1542" style="1" width="10.5703125"/>
    <col customWidth="1" min="1543" max="1543" style="1" width="13.28515625"/>
    <col customWidth="1" min="1544" max="1544" style="1" width="14.85546875"/>
    <col min="1545" max="1791" style="1" width="9.140625"/>
    <col customWidth="1" min="1792" max="1792" style="1" width="4.42578125"/>
    <col customWidth="1" min="1793" max="1793" style="1" width="36.7109375"/>
    <col customWidth="1" min="1794" max="1794" style="1" width="11.140625"/>
    <col customWidth="1" min="1795" max="1795" style="1" width="15"/>
    <col customWidth="1" min="1796" max="1796" style="1" width="38"/>
    <col customWidth="1" min="1797" max="1797" style="1" width="15.5703125"/>
    <col customWidth="1" min="1798" max="1798" style="1" width="10.5703125"/>
    <col customWidth="1" min="1799" max="1799" style="1" width="13.28515625"/>
    <col customWidth="1" min="1800" max="1800" style="1" width="14.85546875"/>
    <col min="1801" max="2047" style="1" width="9.140625"/>
    <col customWidth="1" min="2048" max="2048" style="1" width="4.42578125"/>
    <col customWidth="1" min="2049" max="2049" style="1" width="36.7109375"/>
    <col customWidth="1" min="2050" max="2050" style="1" width="11.140625"/>
    <col customWidth="1" min="2051" max="2051" style="1" width="15"/>
    <col customWidth="1" min="2052" max="2052" style="1" width="38"/>
    <col customWidth="1" min="2053" max="2053" style="1" width="15.5703125"/>
    <col customWidth="1" min="2054" max="2054" style="1" width="10.5703125"/>
    <col customWidth="1" min="2055" max="2055" style="1" width="13.28515625"/>
    <col customWidth="1" min="2056" max="2056" style="1" width="14.85546875"/>
    <col min="2057" max="2303" style="1" width="9.140625"/>
    <col customWidth="1" min="2304" max="2304" style="1" width="4.42578125"/>
    <col customWidth="1" min="2305" max="2305" style="1" width="36.7109375"/>
    <col customWidth="1" min="2306" max="2306" style="1" width="11.140625"/>
    <col customWidth="1" min="2307" max="2307" style="1" width="15"/>
    <col customWidth="1" min="2308" max="2308" style="1" width="38"/>
    <col customWidth="1" min="2309" max="2309" style="1" width="15.5703125"/>
    <col customWidth="1" min="2310" max="2310" style="1" width="10.5703125"/>
    <col customWidth="1" min="2311" max="2311" style="1" width="13.28515625"/>
    <col customWidth="1" min="2312" max="2312" style="1" width="14.85546875"/>
    <col min="2313" max="2559" style="1" width="9.140625"/>
    <col customWidth="1" min="2560" max="2560" style="1" width="4.42578125"/>
    <col customWidth="1" min="2561" max="2561" style="1" width="36.7109375"/>
    <col customWidth="1" min="2562" max="2562" style="1" width="11.140625"/>
    <col customWidth="1" min="2563" max="2563" style="1" width="15"/>
    <col customWidth="1" min="2564" max="2564" style="1" width="38"/>
    <col customWidth="1" min="2565" max="2565" style="1" width="15.5703125"/>
    <col customWidth="1" min="2566" max="2566" style="1" width="10.5703125"/>
    <col customWidth="1" min="2567" max="2567" style="1" width="13.28515625"/>
    <col customWidth="1" min="2568" max="2568" style="1" width="14.85546875"/>
    <col min="2569" max="2815" style="1" width="9.140625"/>
    <col customWidth="1" min="2816" max="2816" style="1" width="4.42578125"/>
    <col customWidth="1" min="2817" max="2817" style="1" width="36.7109375"/>
    <col customWidth="1" min="2818" max="2818" style="1" width="11.140625"/>
    <col customWidth="1" min="2819" max="2819" style="1" width="15"/>
    <col customWidth="1" min="2820" max="2820" style="1" width="38"/>
    <col customWidth="1" min="2821" max="2821" style="1" width="15.5703125"/>
    <col customWidth="1" min="2822" max="2822" style="1" width="10.5703125"/>
    <col customWidth="1" min="2823" max="2823" style="1" width="13.28515625"/>
    <col customWidth="1" min="2824" max="2824" style="1" width="14.85546875"/>
    <col min="2825" max="3071" style="1" width="9.140625"/>
    <col customWidth="1" min="3072" max="3072" style="1" width="4.42578125"/>
    <col customWidth="1" min="3073" max="3073" style="1" width="36.7109375"/>
    <col customWidth="1" min="3074" max="3074" style="1" width="11.140625"/>
    <col customWidth="1" min="3075" max="3075" style="1" width="15"/>
    <col customWidth="1" min="3076" max="3076" style="1" width="38"/>
    <col customWidth="1" min="3077" max="3077" style="1" width="15.5703125"/>
    <col customWidth="1" min="3078" max="3078" style="1" width="10.5703125"/>
    <col customWidth="1" min="3079" max="3079" style="1" width="13.28515625"/>
    <col customWidth="1" min="3080" max="3080" style="1" width="14.85546875"/>
    <col min="3081" max="3327" style="1" width="9.140625"/>
    <col customWidth="1" min="3328" max="3328" style="1" width="4.42578125"/>
    <col customWidth="1" min="3329" max="3329" style="1" width="36.7109375"/>
    <col customWidth="1" min="3330" max="3330" style="1" width="11.140625"/>
    <col customWidth="1" min="3331" max="3331" style="1" width="15"/>
    <col customWidth="1" min="3332" max="3332" style="1" width="38"/>
    <col customWidth="1" min="3333" max="3333" style="1" width="15.5703125"/>
    <col customWidth="1" min="3334" max="3334" style="1" width="10.5703125"/>
    <col customWidth="1" min="3335" max="3335" style="1" width="13.28515625"/>
    <col customWidth="1" min="3336" max="3336" style="1" width="14.85546875"/>
    <col min="3337" max="3583" style="1" width="9.140625"/>
    <col customWidth="1" min="3584" max="3584" style="1" width="4.42578125"/>
    <col customWidth="1" min="3585" max="3585" style="1" width="36.7109375"/>
    <col customWidth="1" min="3586" max="3586" style="1" width="11.140625"/>
    <col customWidth="1" min="3587" max="3587" style="1" width="15"/>
    <col customWidth="1" min="3588" max="3588" style="1" width="38"/>
    <col customWidth="1" min="3589" max="3589" style="1" width="15.5703125"/>
    <col customWidth="1" min="3590" max="3590" style="1" width="10.5703125"/>
    <col customWidth="1" min="3591" max="3591" style="1" width="13.28515625"/>
    <col customWidth="1" min="3592" max="3592" style="1" width="14.85546875"/>
    <col min="3593" max="3839" style="1" width="9.140625"/>
    <col customWidth="1" min="3840" max="3840" style="1" width="4.42578125"/>
    <col customWidth="1" min="3841" max="3841" style="1" width="36.7109375"/>
    <col customWidth="1" min="3842" max="3842" style="1" width="11.140625"/>
    <col customWidth="1" min="3843" max="3843" style="1" width="15"/>
    <col customWidth="1" min="3844" max="3844" style="1" width="38"/>
    <col customWidth="1" min="3845" max="3845" style="1" width="15.5703125"/>
    <col customWidth="1" min="3846" max="3846" style="1" width="10.5703125"/>
    <col customWidth="1" min="3847" max="3847" style="1" width="13.28515625"/>
    <col customWidth="1" min="3848" max="3848" style="1" width="14.85546875"/>
    <col min="3849" max="4095" style="1" width="9.140625"/>
    <col customWidth="1" min="4096" max="4096" style="1" width="4.42578125"/>
    <col customWidth="1" min="4097" max="4097" style="1" width="36.7109375"/>
    <col customWidth="1" min="4098" max="4098" style="1" width="11.140625"/>
    <col customWidth="1" min="4099" max="4099" style="1" width="15"/>
    <col customWidth="1" min="4100" max="4100" style="1" width="38"/>
    <col customWidth="1" min="4101" max="4101" style="1" width="15.5703125"/>
    <col customWidth="1" min="4102" max="4102" style="1" width="10.5703125"/>
    <col customWidth="1" min="4103" max="4103" style="1" width="13.28515625"/>
    <col customWidth="1" min="4104" max="4104" style="1" width="14.85546875"/>
    <col min="4105" max="4351" style="1" width="9.140625"/>
    <col customWidth="1" min="4352" max="4352" style="1" width="4.42578125"/>
    <col customWidth="1" min="4353" max="4353" style="1" width="36.7109375"/>
    <col customWidth="1" min="4354" max="4354" style="1" width="11.140625"/>
    <col customWidth="1" min="4355" max="4355" style="1" width="15"/>
    <col customWidth="1" min="4356" max="4356" style="1" width="38"/>
    <col customWidth="1" min="4357" max="4357" style="1" width="15.5703125"/>
    <col customWidth="1" min="4358" max="4358" style="1" width="10.5703125"/>
    <col customWidth="1" min="4359" max="4359" style="1" width="13.28515625"/>
    <col customWidth="1" min="4360" max="4360" style="1" width="14.85546875"/>
    <col min="4361" max="4607" style="1" width="9.140625"/>
    <col customWidth="1" min="4608" max="4608" style="1" width="4.42578125"/>
    <col customWidth="1" min="4609" max="4609" style="1" width="36.7109375"/>
    <col customWidth="1" min="4610" max="4610" style="1" width="11.140625"/>
    <col customWidth="1" min="4611" max="4611" style="1" width="15"/>
    <col customWidth="1" min="4612" max="4612" style="1" width="38"/>
    <col customWidth="1" min="4613" max="4613" style="1" width="15.5703125"/>
    <col customWidth="1" min="4614" max="4614" style="1" width="10.5703125"/>
    <col customWidth="1" min="4615" max="4615" style="1" width="13.28515625"/>
    <col customWidth="1" min="4616" max="4616" style="1" width="14.85546875"/>
    <col min="4617" max="4863" style="1" width="9.140625"/>
    <col customWidth="1" min="4864" max="4864" style="1" width="4.42578125"/>
    <col customWidth="1" min="4865" max="4865" style="1" width="36.7109375"/>
    <col customWidth="1" min="4866" max="4866" style="1" width="11.140625"/>
    <col customWidth="1" min="4867" max="4867" style="1" width="15"/>
    <col customWidth="1" min="4868" max="4868" style="1" width="38"/>
    <col customWidth="1" min="4869" max="4869" style="1" width="15.5703125"/>
    <col customWidth="1" min="4870" max="4870" style="1" width="10.5703125"/>
    <col customWidth="1" min="4871" max="4871" style="1" width="13.28515625"/>
    <col customWidth="1" min="4872" max="4872" style="1" width="14.85546875"/>
    <col min="4873" max="5119" style="1" width="9.140625"/>
    <col customWidth="1" min="5120" max="5120" style="1" width="4.42578125"/>
    <col customWidth="1" min="5121" max="5121" style="1" width="36.7109375"/>
    <col customWidth="1" min="5122" max="5122" style="1" width="11.140625"/>
    <col customWidth="1" min="5123" max="5123" style="1" width="15"/>
    <col customWidth="1" min="5124" max="5124" style="1" width="38"/>
    <col customWidth="1" min="5125" max="5125" style="1" width="15.5703125"/>
    <col customWidth="1" min="5126" max="5126" style="1" width="10.5703125"/>
    <col customWidth="1" min="5127" max="5127" style="1" width="13.28515625"/>
    <col customWidth="1" min="5128" max="5128" style="1" width="14.85546875"/>
    <col min="5129" max="5375" style="1" width="9.140625"/>
    <col customWidth="1" min="5376" max="5376" style="1" width="4.42578125"/>
    <col customWidth="1" min="5377" max="5377" style="1" width="36.7109375"/>
    <col customWidth="1" min="5378" max="5378" style="1" width="11.140625"/>
    <col customWidth="1" min="5379" max="5379" style="1" width="15"/>
    <col customWidth="1" min="5380" max="5380" style="1" width="38"/>
    <col customWidth="1" min="5381" max="5381" style="1" width="15.5703125"/>
    <col customWidth="1" min="5382" max="5382" style="1" width="10.5703125"/>
    <col customWidth="1" min="5383" max="5383" style="1" width="13.28515625"/>
    <col customWidth="1" min="5384" max="5384" style="1" width="14.85546875"/>
    <col min="5385" max="5631" style="1" width="9.140625"/>
    <col customWidth="1" min="5632" max="5632" style="1" width="4.42578125"/>
    <col customWidth="1" min="5633" max="5633" style="1" width="36.7109375"/>
    <col customWidth="1" min="5634" max="5634" style="1" width="11.140625"/>
    <col customWidth="1" min="5635" max="5635" style="1" width="15"/>
    <col customWidth="1" min="5636" max="5636" style="1" width="38"/>
    <col customWidth="1" min="5637" max="5637" style="1" width="15.5703125"/>
    <col customWidth="1" min="5638" max="5638" style="1" width="10.5703125"/>
    <col customWidth="1" min="5639" max="5639" style="1" width="13.28515625"/>
    <col customWidth="1" min="5640" max="5640" style="1" width="14.85546875"/>
    <col min="5641" max="5887" style="1" width="9.140625"/>
    <col customWidth="1" min="5888" max="5888" style="1" width="4.42578125"/>
    <col customWidth="1" min="5889" max="5889" style="1" width="36.7109375"/>
    <col customWidth="1" min="5890" max="5890" style="1" width="11.140625"/>
    <col customWidth="1" min="5891" max="5891" style="1" width="15"/>
    <col customWidth="1" min="5892" max="5892" style="1" width="38"/>
    <col customWidth="1" min="5893" max="5893" style="1" width="15.5703125"/>
    <col customWidth="1" min="5894" max="5894" style="1" width="10.5703125"/>
    <col customWidth="1" min="5895" max="5895" style="1" width="13.28515625"/>
    <col customWidth="1" min="5896" max="5896" style="1" width="14.85546875"/>
    <col min="5897" max="6143" style="1" width="9.140625"/>
    <col customWidth="1" min="6144" max="6144" style="1" width="4.42578125"/>
    <col customWidth="1" min="6145" max="6145" style="1" width="36.7109375"/>
    <col customWidth="1" min="6146" max="6146" style="1" width="11.140625"/>
    <col customWidth="1" min="6147" max="6147" style="1" width="15"/>
    <col customWidth="1" min="6148" max="6148" style="1" width="38"/>
    <col customWidth="1" min="6149" max="6149" style="1" width="15.5703125"/>
    <col customWidth="1" min="6150" max="6150" style="1" width="10.5703125"/>
    <col customWidth="1" min="6151" max="6151" style="1" width="13.28515625"/>
    <col customWidth="1" min="6152" max="6152" style="1" width="14.85546875"/>
    <col min="6153" max="6399" style="1" width="9.140625"/>
    <col customWidth="1" min="6400" max="6400" style="1" width="4.42578125"/>
    <col customWidth="1" min="6401" max="6401" style="1" width="36.7109375"/>
    <col customWidth="1" min="6402" max="6402" style="1" width="11.140625"/>
    <col customWidth="1" min="6403" max="6403" style="1" width="15"/>
    <col customWidth="1" min="6404" max="6404" style="1" width="38"/>
    <col customWidth="1" min="6405" max="6405" style="1" width="15.5703125"/>
    <col customWidth="1" min="6406" max="6406" style="1" width="10.5703125"/>
    <col customWidth="1" min="6407" max="6407" style="1" width="13.28515625"/>
    <col customWidth="1" min="6408" max="6408" style="1" width="14.85546875"/>
    <col min="6409" max="6655" style="1" width="9.140625"/>
    <col customWidth="1" min="6656" max="6656" style="1" width="4.42578125"/>
    <col customWidth="1" min="6657" max="6657" style="1" width="36.7109375"/>
    <col customWidth="1" min="6658" max="6658" style="1" width="11.140625"/>
    <col customWidth="1" min="6659" max="6659" style="1" width="15"/>
    <col customWidth="1" min="6660" max="6660" style="1" width="38"/>
    <col customWidth="1" min="6661" max="6661" style="1" width="15.5703125"/>
    <col customWidth="1" min="6662" max="6662" style="1" width="10.5703125"/>
    <col customWidth="1" min="6663" max="6663" style="1" width="13.28515625"/>
    <col customWidth="1" min="6664" max="6664" style="1" width="14.85546875"/>
    <col min="6665" max="6911" style="1" width="9.140625"/>
    <col customWidth="1" min="6912" max="6912" style="1" width="4.42578125"/>
    <col customWidth="1" min="6913" max="6913" style="1" width="36.7109375"/>
    <col customWidth="1" min="6914" max="6914" style="1" width="11.140625"/>
    <col customWidth="1" min="6915" max="6915" style="1" width="15"/>
    <col customWidth="1" min="6916" max="6916" style="1" width="38"/>
    <col customWidth="1" min="6917" max="6917" style="1" width="15.5703125"/>
    <col customWidth="1" min="6918" max="6918" style="1" width="10.5703125"/>
    <col customWidth="1" min="6919" max="6919" style="1" width="13.28515625"/>
    <col customWidth="1" min="6920" max="6920" style="1" width="14.85546875"/>
    <col min="6921" max="7167" style="1" width="9.140625"/>
    <col customWidth="1" min="7168" max="7168" style="1" width="4.42578125"/>
    <col customWidth="1" min="7169" max="7169" style="1" width="36.7109375"/>
    <col customWidth="1" min="7170" max="7170" style="1" width="11.140625"/>
    <col customWidth="1" min="7171" max="7171" style="1" width="15"/>
    <col customWidth="1" min="7172" max="7172" style="1" width="38"/>
    <col customWidth="1" min="7173" max="7173" style="1" width="15.5703125"/>
    <col customWidth="1" min="7174" max="7174" style="1" width="10.5703125"/>
    <col customWidth="1" min="7175" max="7175" style="1" width="13.28515625"/>
    <col customWidth="1" min="7176" max="7176" style="1" width="14.85546875"/>
    <col min="7177" max="7423" style="1" width="9.140625"/>
    <col customWidth="1" min="7424" max="7424" style="1" width="4.42578125"/>
    <col customWidth="1" min="7425" max="7425" style="1" width="36.7109375"/>
    <col customWidth="1" min="7426" max="7426" style="1" width="11.140625"/>
    <col customWidth="1" min="7427" max="7427" style="1" width="15"/>
    <col customWidth="1" min="7428" max="7428" style="1" width="38"/>
    <col customWidth="1" min="7429" max="7429" style="1" width="15.5703125"/>
    <col customWidth="1" min="7430" max="7430" style="1" width="10.5703125"/>
    <col customWidth="1" min="7431" max="7431" style="1" width="13.28515625"/>
    <col customWidth="1" min="7432" max="7432" style="1" width="14.85546875"/>
    <col min="7433" max="7679" style="1" width="9.140625"/>
    <col customWidth="1" min="7680" max="7680" style="1" width="4.42578125"/>
    <col customWidth="1" min="7681" max="7681" style="1" width="36.7109375"/>
    <col customWidth="1" min="7682" max="7682" style="1" width="11.140625"/>
    <col customWidth="1" min="7683" max="7683" style="1" width="15"/>
    <col customWidth="1" min="7684" max="7684" style="1" width="38"/>
    <col customWidth="1" min="7685" max="7685" style="1" width="15.5703125"/>
    <col customWidth="1" min="7686" max="7686" style="1" width="10.5703125"/>
    <col customWidth="1" min="7687" max="7687" style="1" width="13.28515625"/>
    <col customWidth="1" min="7688" max="7688" style="1" width="14.85546875"/>
    <col min="7689" max="7935" style="1" width="9.140625"/>
    <col customWidth="1" min="7936" max="7936" style="1" width="4.42578125"/>
    <col customWidth="1" min="7937" max="7937" style="1" width="36.7109375"/>
    <col customWidth="1" min="7938" max="7938" style="1" width="11.140625"/>
    <col customWidth="1" min="7939" max="7939" style="1" width="15"/>
    <col customWidth="1" min="7940" max="7940" style="1" width="38"/>
    <col customWidth="1" min="7941" max="7941" style="1" width="15.5703125"/>
    <col customWidth="1" min="7942" max="7942" style="1" width="10.5703125"/>
    <col customWidth="1" min="7943" max="7943" style="1" width="13.28515625"/>
    <col customWidth="1" min="7944" max="7944" style="1" width="14.85546875"/>
    <col min="7945" max="8191" style="1" width="9.140625"/>
    <col customWidth="1" min="8192" max="8192" style="1" width="4.42578125"/>
    <col customWidth="1" min="8193" max="8193" style="1" width="36.7109375"/>
    <col customWidth="1" min="8194" max="8194" style="1" width="11.140625"/>
    <col customWidth="1" min="8195" max="8195" style="1" width="15"/>
    <col customWidth="1" min="8196" max="8196" style="1" width="38"/>
    <col customWidth="1" min="8197" max="8197" style="1" width="15.5703125"/>
    <col customWidth="1" min="8198" max="8198" style="1" width="10.5703125"/>
    <col customWidth="1" min="8199" max="8199" style="1" width="13.28515625"/>
    <col customWidth="1" min="8200" max="8200" style="1" width="14.85546875"/>
    <col min="8201" max="8447" style="1" width="9.140625"/>
    <col customWidth="1" min="8448" max="8448" style="1" width="4.42578125"/>
    <col customWidth="1" min="8449" max="8449" style="1" width="36.7109375"/>
    <col customWidth="1" min="8450" max="8450" style="1" width="11.140625"/>
    <col customWidth="1" min="8451" max="8451" style="1" width="15"/>
    <col customWidth="1" min="8452" max="8452" style="1" width="38"/>
    <col customWidth="1" min="8453" max="8453" style="1" width="15.5703125"/>
    <col customWidth="1" min="8454" max="8454" style="1" width="10.5703125"/>
    <col customWidth="1" min="8455" max="8455" style="1" width="13.28515625"/>
    <col customWidth="1" min="8456" max="8456" style="1" width="14.85546875"/>
    <col min="8457" max="8703" style="1" width="9.140625"/>
    <col customWidth="1" min="8704" max="8704" style="1" width="4.42578125"/>
    <col customWidth="1" min="8705" max="8705" style="1" width="36.7109375"/>
    <col customWidth="1" min="8706" max="8706" style="1" width="11.140625"/>
    <col customWidth="1" min="8707" max="8707" style="1" width="15"/>
    <col customWidth="1" min="8708" max="8708" style="1" width="38"/>
    <col customWidth="1" min="8709" max="8709" style="1" width="15.5703125"/>
    <col customWidth="1" min="8710" max="8710" style="1" width="10.5703125"/>
    <col customWidth="1" min="8711" max="8711" style="1" width="13.28515625"/>
    <col customWidth="1" min="8712" max="8712" style="1" width="14.85546875"/>
    <col min="8713" max="8959" style="1" width="9.140625"/>
    <col customWidth="1" min="8960" max="8960" style="1" width="4.42578125"/>
    <col customWidth="1" min="8961" max="8961" style="1" width="36.7109375"/>
    <col customWidth="1" min="8962" max="8962" style="1" width="11.140625"/>
    <col customWidth="1" min="8963" max="8963" style="1" width="15"/>
    <col customWidth="1" min="8964" max="8964" style="1" width="38"/>
    <col customWidth="1" min="8965" max="8965" style="1" width="15.5703125"/>
    <col customWidth="1" min="8966" max="8966" style="1" width="10.5703125"/>
    <col customWidth="1" min="8967" max="8967" style="1" width="13.28515625"/>
    <col customWidth="1" min="8968" max="8968" style="1" width="14.85546875"/>
    <col min="8969" max="9215" style="1" width="9.140625"/>
    <col customWidth="1" min="9216" max="9216" style="1" width="4.42578125"/>
    <col customWidth="1" min="9217" max="9217" style="1" width="36.7109375"/>
    <col customWidth="1" min="9218" max="9218" style="1" width="11.140625"/>
    <col customWidth="1" min="9219" max="9219" style="1" width="15"/>
    <col customWidth="1" min="9220" max="9220" style="1" width="38"/>
    <col customWidth="1" min="9221" max="9221" style="1" width="15.5703125"/>
    <col customWidth="1" min="9222" max="9222" style="1" width="10.5703125"/>
    <col customWidth="1" min="9223" max="9223" style="1" width="13.28515625"/>
    <col customWidth="1" min="9224" max="9224" style="1" width="14.85546875"/>
    <col min="9225" max="9471" style="1" width="9.140625"/>
    <col customWidth="1" min="9472" max="9472" style="1" width="4.42578125"/>
    <col customWidth="1" min="9473" max="9473" style="1" width="36.7109375"/>
    <col customWidth="1" min="9474" max="9474" style="1" width="11.140625"/>
    <col customWidth="1" min="9475" max="9475" style="1" width="15"/>
    <col customWidth="1" min="9476" max="9476" style="1" width="38"/>
    <col customWidth="1" min="9477" max="9477" style="1" width="15.5703125"/>
    <col customWidth="1" min="9478" max="9478" style="1" width="10.5703125"/>
    <col customWidth="1" min="9479" max="9479" style="1" width="13.28515625"/>
    <col customWidth="1" min="9480" max="9480" style="1" width="14.85546875"/>
    <col min="9481" max="9727" style="1" width="9.140625"/>
    <col customWidth="1" min="9728" max="9728" style="1" width="4.42578125"/>
    <col customWidth="1" min="9729" max="9729" style="1" width="36.7109375"/>
    <col customWidth="1" min="9730" max="9730" style="1" width="11.140625"/>
    <col customWidth="1" min="9731" max="9731" style="1" width="15"/>
    <col customWidth="1" min="9732" max="9732" style="1" width="38"/>
    <col customWidth="1" min="9733" max="9733" style="1" width="15.5703125"/>
    <col customWidth="1" min="9734" max="9734" style="1" width="10.5703125"/>
    <col customWidth="1" min="9735" max="9735" style="1" width="13.28515625"/>
    <col customWidth="1" min="9736" max="9736" style="1" width="14.85546875"/>
    <col min="9737" max="9983" style="1" width="9.140625"/>
    <col customWidth="1" min="9984" max="9984" style="1" width="4.42578125"/>
    <col customWidth="1" min="9985" max="9985" style="1" width="36.7109375"/>
    <col customWidth="1" min="9986" max="9986" style="1" width="11.140625"/>
    <col customWidth="1" min="9987" max="9987" style="1" width="15"/>
    <col customWidth="1" min="9988" max="9988" style="1" width="38"/>
    <col customWidth="1" min="9989" max="9989" style="1" width="15.5703125"/>
    <col customWidth="1" min="9990" max="9990" style="1" width="10.5703125"/>
    <col customWidth="1" min="9991" max="9991" style="1" width="13.28515625"/>
    <col customWidth="1" min="9992" max="9992" style="1" width="14.85546875"/>
    <col min="9993" max="10239" style="1" width="9.140625"/>
    <col customWidth="1" min="10240" max="10240" style="1" width="4.42578125"/>
    <col customWidth="1" min="10241" max="10241" style="1" width="36.7109375"/>
    <col customWidth="1" min="10242" max="10242" style="1" width="11.140625"/>
    <col customWidth="1" min="10243" max="10243" style="1" width="15"/>
    <col customWidth="1" min="10244" max="10244" style="1" width="38"/>
    <col customWidth="1" min="10245" max="10245" style="1" width="15.5703125"/>
    <col customWidth="1" min="10246" max="10246" style="1" width="10.5703125"/>
    <col customWidth="1" min="10247" max="10247" style="1" width="13.28515625"/>
    <col customWidth="1" min="10248" max="10248" style="1" width="14.85546875"/>
    <col min="10249" max="10495" style="1" width="9.140625"/>
    <col customWidth="1" min="10496" max="10496" style="1" width="4.42578125"/>
    <col customWidth="1" min="10497" max="10497" style="1" width="36.7109375"/>
    <col customWidth="1" min="10498" max="10498" style="1" width="11.140625"/>
    <col customWidth="1" min="10499" max="10499" style="1" width="15"/>
    <col customWidth="1" min="10500" max="10500" style="1" width="38"/>
    <col customWidth="1" min="10501" max="10501" style="1" width="15.5703125"/>
    <col customWidth="1" min="10502" max="10502" style="1" width="10.5703125"/>
    <col customWidth="1" min="10503" max="10503" style="1" width="13.28515625"/>
    <col customWidth="1" min="10504" max="10504" style="1" width="14.85546875"/>
    <col min="10505" max="10751" style="1" width="9.140625"/>
    <col customWidth="1" min="10752" max="10752" style="1" width="4.42578125"/>
    <col customWidth="1" min="10753" max="10753" style="1" width="36.7109375"/>
    <col customWidth="1" min="10754" max="10754" style="1" width="11.140625"/>
    <col customWidth="1" min="10755" max="10755" style="1" width="15"/>
    <col customWidth="1" min="10756" max="10756" style="1" width="38"/>
    <col customWidth="1" min="10757" max="10757" style="1" width="15.5703125"/>
    <col customWidth="1" min="10758" max="10758" style="1" width="10.5703125"/>
    <col customWidth="1" min="10759" max="10759" style="1" width="13.28515625"/>
    <col customWidth="1" min="10760" max="10760" style="1" width="14.85546875"/>
    <col min="10761" max="11007" style="1" width="9.140625"/>
    <col customWidth="1" min="11008" max="11008" style="1" width="4.42578125"/>
    <col customWidth="1" min="11009" max="11009" style="1" width="36.7109375"/>
    <col customWidth="1" min="11010" max="11010" style="1" width="11.140625"/>
    <col customWidth="1" min="11011" max="11011" style="1" width="15"/>
    <col customWidth="1" min="11012" max="11012" style="1" width="38"/>
    <col customWidth="1" min="11013" max="11013" style="1" width="15.5703125"/>
    <col customWidth="1" min="11014" max="11014" style="1" width="10.5703125"/>
    <col customWidth="1" min="11015" max="11015" style="1" width="13.28515625"/>
    <col customWidth="1" min="11016" max="11016" style="1" width="14.85546875"/>
    <col min="11017" max="11263" style="1" width="9.140625"/>
    <col customWidth="1" min="11264" max="11264" style="1" width="4.42578125"/>
    <col customWidth="1" min="11265" max="11265" style="1" width="36.7109375"/>
    <col customWidth="1" min="11266" max="11266" style="1" width="11.140625"/>
    <col customWidth="1" min="11267" max="11267" style="1" width="15"/>
    <col customWidth="1" min="11268" max="11268" style="1" width="38"/>
    <col customWidth="1" min="11269" max="11269" style="1" width="15.5703125"/>
    <col customWidth="1" min="11270" max="11270" style="1" width="10.5703125"/>
    <col customWidth="1" min="11271" max="11271" style="1" width="13.28515625"/>
    <col customWidth="1" min="11272" max="11272" style="1" width="14.85546875"/>
    <col min="11273" max="11519" style="1" width="9.140625"/>
    <col customWidth="1" min="11520" max="11520" style="1" width="4.42578125"/>
    <col customWidth="1" min="11521" max="11521" style="1" width="36.7109375"/>
    <col customWidth="1" min="11522" max="11522" style="1" width="11.140625"/>
    <col customWidth="1" min="11523" max="11523" style="1" width="15"/>
    <col customWidth="1" min="11524" max="11524" style="1" width="38"/>
    <col customWidth="1" min="11525" max="11525" style="1" width="15.5703125"/>
    <col customWidth="1" min="11526" max="11526" style="1" width="10.5703125"/>
    <col customWidth="1" min="11527" max="11527" style="1" width="13.28515625"/>
    <col customWidth="1" min="11528" max="11528" style="1" width="14.85546875"/>
    <col min="11529" max="11775" style="1" width="9.140625"/>
    <col customWidth="1" min="11776" max="11776" style="1" width="4.42578125"/>
    <col customWidth="1" min="11777" max="11777" style="1" width="36.7109375"/>
    <col customWidth="1" min="11778" max="11778" style="1" width="11.140625"/>
    <col customWidth="1" min="11779" max="11779" style="1" width="15"/>
    <col customWidth="1" min="11780" max="11780" style="1" width="38"/>
    <col customWidth="1" min="11781" max="11781" style="1" width="15.5703125"/>
    <col customWidth="1" min="11782" max="11782" style="1" width="10.5703125"/>
    <col customWidth="1" min="11783" max="11783" style="1" width="13.28515625"/>
    <col customWidth="1" min="11784" max="11784" style="1" width="14.85546875"/>
    <col min="11785" max="12031" style="1" width="9.140625"/>
    <col customWidth="1" min="12032" max="12032" style="1" width="4.42578125"/>
    <col customWidth="1" min="12033" max="12033" style="1" width="36.7109375"/>
    <col customWidth="1" min="12034" max="12034" style="1" width="11.140625"/>
    <col customWidth="1" min="12035" max="12035" style="1" width="15"/>
    <col customWidth="1" min="12036" max="12036" style="1" width="38"/>
    <col customWidth="1" min="12037" max="12037" style="1" width="15.5703125"/>
    <col customWidth="1" min="12038" max="12038" style="1" width="10.5703125"/>
    <col customWidth="1" min="12039" max="12039" style="1" width="13.28515625"/>
    <col customWidth="1" min="12040" max="12040" style="1" width="14.85546875"/>
    <col min="12041" max="12287" style="1" width="9.140625"/>
    <col customWidth="1" min="12288" max="12288" style="1" width="4.42578125"/>
    <col customWidth="1" min="12289" max="12289" style="1" width="36.7109375"/>
    <col customWidth="1" min="12290" max="12290" style="1" width="11.140625"/>
    <col customWidth="1" min="12291" max="12291" style="1" width="15"/>
    <col customWidth="1" min="12292" max="12292" style="1" width="38"/>
    <col customWidth="1" min="12293" max="12293" style="1" width="15.5703125"/>
    <col customWidth="1" min="12294" max="12294" style="1" width="10.5703125"/>
    <col customWidth="1" min="12295" max="12295" style="1" width="13.28515625"/>
    <col customWidth="1" min="12296" max="12296" style="1" width="14.85546875"/>
    <col min="12297" max="12543" style="1" width="9.140625"/>
    <col customWidth="1" min="12544" max="12544" style="1" width="4.42578125"/>
    <col customWidth="1" min="12545" max="12545" style="1" width="36.7109375"/>
    <col customWidth="1" min="12546" max="12546" style="1" width="11.140625"/>
    <col customWidth="1" min="12547" max="12547" style="1" width="15"/>
    <col customWidth="1" min="12548" max="12548" style="1" width="38"/>
    <col customWidth="1" min="12549" max="12549" style="1" width="15.5703125"/>
    <col customWidth="1" min="12550" max="12550" style="1" width="10.5703125"/>
    <col customWidth="1" min="12551" max="12551" style="1" width="13.28515625"/>
    <col customWidth="1" min="12552" max="12552" style="1" width="14.85546875"/>
    <col min="12553" max="12799" style="1" width="9.140625"/>
    <col customWidth="1" min="12800" max="12800" style="1" width="4.42578125"/>
    <col customWidth="1" min="12801" max="12801" style="1" width="36.7109375"/>
    <col customWidth="1" min="12802" max="12802" style="1" width="11.140625"/>
    <col customWidth="1" min="12803" max="12803" style="1" width="15"/>
    <col customWidth="1" min="12804" max="12804" style="1" width="38"/>
    <col customWidth="1" min="12805" max="12805" style="1" width="15.5703125"/>
    <col customWidth="1" min="12806" max="12806" style="1" width="10.5703125"/>
    <col customWidth="1" min="12807" max="12807" style="1" width="13.28515625"/>
    <col customWidth="1" min="12808" max="12808" style="1" width="14.85546875"/>
    <col min="12809" max="13055" style="1" width="9.140625"/>
    <col customWidth="1" min="13056" max="13056" style="1" width="4.42578125"/>
    <col customWidth="1" min="13057" max="13057" style="1" width="36.7109375"/>
    <col customWidth="1" min="13058" max="13058" style="1" width="11.140625"/>
    <col customWidth="1" min="13059" max="13059" style="1" width="15"/>
    <col customWidth="1" min="13060" max="13060" style="1" width="38"/>
    <col customWidth="1" min="13061" max="13061" style="1" width="15.5703125"/>
    <col customWidth="1" min="13062" max="13062" style="1" width="10.5703125"/>
    <col customWidth="1" min="13063" max="13063" style="1" width="13.28515625"/>
    <col customWidth="1" min="13064" max="13064" style="1" width="14.85546875"/>
    <col min="13065" max="13311" style="1" width="9.140625"/>
    <col customWidth="1" min="13312" max="13312" style="1" width="4.42578125"/>
    <col customWidth="1" min="13313" max="13313" style="1" width="36.7109375"/>
    <col customWidth="1" min="13314" max="13314" style="1" width="11.140625"/>
    <col customWidth="1" min="13315" max="13315" style="1" width="15"/>
    <col customWidth="1" min="13316" max="13316" style="1" width="38"/>
    <col customWidth="1" min="13317" max="13317" style="1" width="15.5703125"/>
    <col customWidth="1" min="13318" max="13318" style="1" width="10.5703125"/>
    <col customWidth="1" min="13319" max="13319" style="1" width="13.28515625"/>
    <col customWidth="1" min="13320" max="13320" style="1" width="14.85546875"/>
    <col min="13321" max="13567" style="1" width="9.140625"/>
    <col customWidth="1" min="13568" max="13568" style="1" width="4.42578125"/>
    <col customWidth="1" min="13569" max="13569" style="1" width="36.7109375"/>
    <col customWidth="1" min="13570" max="13570" style="1" width="11.140625"/>
    <col customWidth="1" min="13571" max="13571" style="1" width="15"/>
    <col customWidth="1" min="13572" max="13572" style="1" width="38"/>
    <col customWidth="1" min="13573" max="13573" style="1" width="15.5703125"/>
    <col customWidth="1" min="13574" max="13574" style="1" width="10.5703125"/>
    <col customWidth="1" min="13575" max="13575" style="1" width="13.28515625"/>
    <col customWidth="1" min="13576" max="13576" style="1" width="14.85546875"/>
    <col min="13577" max="13823" style="1" width="9.140625"/>
    <col customWidth="1" min="13824" max="13824" style="1" width="4.42578125"/>
    <col customWidth="1" min="13825" max="13825" style="1" width="36.7109375"/>
    <col customWidth="1" min="13826" max="13826" style="1" width="11.140625"/>
    <col customWidth="1" min="13827" max="13827" style="1" width="15"/>
    <col customWidth="1" min="13828" max="13828" style="1" width="38"/>
    <col customWidth="1" min="13829" max="13829" style="1" width="15.5703125"/>
    <col customWidth="1" min="13830" max="13830" style="1" width="10.5703125"/>
    <col customWidth="1" min="13831" max="13831" style="1" width="13.28515625"/>
    <col customWidth="1" min="13832" max="13832" style="1" width="14.85546875"/>
    <col min="13833" max="14079" style="1" width="9.140625"/>
    <col customWidth="1" min="14080" max="14080" style="1" width="4.42578125"/>
    <col customWidth="1" min="14081" max="14081" style="1" width="36.7109375"/>
    <col customWidth="1" min="14082" max="14082" style="1" width="11.140625"/>
    <col customWidth="1" min="14083" max="14083" style="1" width="15"/>
    <col customWidth="1" min="14084" max="14084" style="1" width="38"/>
    <col customWidth="1" min="14085" max="14085" style="1" width="15.5703125"/>
    <col customWidth="1" min="14086" max="14086" style="1" width="10.5703125"/>
    <col customWidth="1" min="14087" max="14087" style="1" width="13.28515625"/>
    <col customWidth="1" min="14088" max="14088" style="1" width="14.85546875"/>
    <col min="14089" max="14335" style="1" width="9.140625"/>
    <col customWidth="1" min="14336" max="14336" style="1" width="4.42578125"/>
    <col customWidth="1" min="14337" max="14337" style="1" width="36.7109375"/>
    <col customWidth="1" min="14338" max="14338" style="1" width="11.140625"/>
    <col customWidth="1" min="14339" max="14339" style="1" width="15"/>
    <col customWidth="1" min="14340" max="14340" style="1" width="38"/>
    <col customWidth="1" min="14341" max="14341" style="1" width="15.5703125"/>
    <col customWidth="1" min="14342" max="14342" style="1" width="10.5703125"/>
    <col customWidth="1" min="14343" max="14343" style="1" width="13.28515625"/>
    <col customWidth="1" min="14344" max="14344" style="1" width="14.85546875"/>
    <col min="14345" max="14591" style="1" width="9.140625"/>
    <col customWidth="1" min="14592" max="14592" style="1" width="4.42578125"/>
    <col customWidth="1" min="14593" max="14593" style="1" width="36.7109375"/>
    <col customWidth="1" min="14594" max="14594" style="1" width="11.140625"/>
    <col customWidth="1" min="14595" max="14595" style="1" width="15"/>
    <col customWidth="1" min="14596" max="14596" style="1" width="38"/>
    <col customWidth="1" min="14597" max="14597" style="1" width="15.5703125"/>
    <col customWidth="1" min="14598" max="14598" style="1" width="10.5703125"/>
    <col customWidth="1" min="14599" max="14599" style="1" width="13.28515625"/>
    <col customWidth="1" min="14600" max="14600" style="1" width="14.85546875"/>
    <col min="14601" max="14847" style="1" width="9.140625"/>
    <col customWidth="1" min="14848" max="14848" style="1" width="4.42578125"/>
    <col customWidth="1" min="14849" max="14849" style="1" width="36.7109375"/>
    <col customWidth="1" min="14850" max="14850" style="1" width="11.140625"/>
    <col customWidth="1" min="14851" max="14851" style="1" width="15"/>
    <col customWidth="1" min="14852" max="14852" style="1" width="38"/>
    <col customWidth="1" min="14853" max="14853" style="1" width="15.5703125"/>
    <col customWidth="1" min="14854" max="14854" style="1" width="10.5703125"/>
    <col customWidth="1" min="14855" max="14855" style="1" width="13.28515625"/>
    <col customWidth="1" min="14856" max="14856" style="1" width="14.85546875"/>
    <col min="14857" max="15103" style="1" width="9.140625"/>
    <col customWidth="1" min="15104" max="15104" style="1" width="4.42578125"/>
    <col customWidth="1" min="15105" max="15105" style="1" width="36.7109375"/>
    <col customWidth="1" min="15106" max="15106" style="1" width="11.140625"/>
    <col customWidth="1" min="15107" max="15107" style="1" width="15"/>
    <col customWidth="1" min="15108" max="15108" style="1" width="38"/>
    <col customWidth="1" min="15109" max="15109" style="1" width="15.5703125"/>
    <col customWidth="1" min="15110" max="15110" style="1" width="10.5703125"/>
    <col customWidth="1" min="15111" max="15111" style="1" width="13.28515625"/>
    <col customWidth="1" min="15112" max="15112" style="1" width="14.85546875"/>
    <col min="15113" max="15359" style="1" width="9.140625"/>
    <col customWidth="1" min="15360" max="15360" style="1" width="4.42578125"/>
    <col customWidth="1" min="15361" max="15361" style="1" width="36.7109375"/>
    <col customWidth="1" min="15362" max="15362" style="1" width="11.140625"/>
    <col customWidth="1" min="15363" max="15363" style="1" width="15"/>
    <col customWidth="1" min="15364" max="15364" style="1" width="38"/>
    <col customWidth="1" min="15365" max="15365" style="1" width="15.5703125"/>
    <col customWidth="1" min="15366" max="15366" style="1" width="10.5703125"/>
    <col customWidth="1" min="15367" max="15367" style="1" width="13.28515625"/>
    <col customWidth="1" min="15368" max="15368" style="1" width="14.85546875"/>
    <col min="15369" max="15615" style="1" width="9.140625"/>
    <col customWidth="1" min="15616" max="15616" style="1" width="4.42578125"/>
    <col customWidth="1" min="15617" max="15617" style="1" width="36.7109375"/>
    <col customWidth="1" min="15618" max="15618" style="1" width="11.140625"/>
    <col customWidth="1" min="15619" max="15619" style="1" width="15"/>
    <col customWidth="1" min="15620" max="15620" style="1" width="38"/>
    <col customWidth="1" min="15621" max="15621" style="1" width="15.5703125"/>
    <col customWidth="1" min="15622" max="15622" style="1" width="10.5703125"/>
    <col customWidth="1" min="15623" max="15623" style="1" width="13.28515625"/>
    <col customWidth="1" min="15624" max="15624" style="1" width="14.85546875"/>
    <col min="15625" max="15871" style="1" width="9.140625"/>
    <col customWidth="1" min="15872" max="15872" style="1" width="4.42578125"/>
    <col customWidth="1" min="15873" max="15873" style="1" width="36.7109375"/>
    <col customWidth="1" min="15874" max="15874" style="1" width="11.140625"/>
    <col customWidth="1" min="15875" max="15875" style="1" width="15"/>
    <col customWidth="1" min="15876" max="15876" style="1" width="38"/>
    <col customWidth="1" min="15877" max="15877" style="1" width="15.5703125"/>
    <col customWidth="1" min="15878" max="15878" style="1" width="10.5703125"/>
    <col customWidth="1" min="15879" max="15879" style="1" width="13.28515625"/>
    <col customWidth="1" min="15880" max="15880" style="1" width="14.85546875"/>
    <col min="15881" max="16127" style="1" width="9.140625"/>
    <col customWidth="1" min="16128" max="16128" style="1" width="4.42578125"/>
    <col customWidth="1" min="16129" max="16129" style="1" width="36.7109375"/>
    <col customWidth="1" min="16130" max="16130" style="1" width="11.140625"/>
    <col customWidth="1" min="16131" max="16131" style="1" width="15"/>
    <col customWidth="1" min="16132" max="16132" style="1" width="38"/>
    <col customWidth="1" min="16133" max="16133" style="1" width="15.5703125"/>
    <col customWidth="1" min="16134" max="16134" style="1" width="10.5703125"/>
    <col customWidth="1" min="16135" max="16135" style="1" width="13.28515625"/>
    <col customWidth="1" min="16136" max="16136" style="1" width="14.85546875"/>
    <col min="16137" max="16384" style="1" width="9.140625"/>
  </cols>
  <sheetData>
    <row r="1" ht="40.5" customHeight="1">
      <c r="A1" s="6" t="s">
        <v>0</v>
      </c>
      <c r="B1" s="7"/>
      <c r="C1" s="7"/>
      <c r="D1" s="7"/>
      <c r="E1" s="7"/>
      <c r="F1" s="7"/>
      <c r="G1" s="7"/>
      <c r="H1" s="7"/>
      <c r="I1" s="8"/>
    </row>
    <row r="2" ht="33.75" customHeight="1">
      <c r="B2" s="9" t="s">
        <v>1</v>
      </c>
      <c r="C2" s="9"/>
      <c r="D2" s="9"/>
      <c r="E2" s="9"/>
      <c r="H2" s="2"/>
    </row>
    <row r="3" ht="27.75" customHeight="1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ht="43.5" customHeight="1">
      <c r="A4" s="13" t="s">
        <v>3</v>
      </c>
      <c r="B4" s="14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6"/>
      <c r="H4" s="14" t="s">
        <v>9</v>
      </c>
      <c r="I4" s="14" t="s">
        <v>10</v>
      </c>
    </row>
    <row r="5" ht="131.25" customHeight="1">
      <c r="A5" s="17"/>
      <c r="B5" s="16"/>
      <c r="C5" s="18"/>
      <c r="D5" s="18"/>
      <c r="E5" s="16"/>
      <c r="F5" s="13" t="s">
        <v>11</v>
      </c>
      <c r="G5" s="19" t="s">
        <v>12</v>
      </c>
      <c r="H5" s="16"/>
      <c r="I5" s="20"/>
    </row>
    <row r="6" ht="73.5" customHeight="1">
      <c r="A6" s="21">
        <v>1</v>
      </c>
      <c r="B6" s="13" t="s">
        <v>13</v>
      </c>
      <c r="C6" s="22">
        <v>25</v>
      </c>
      <c r="D6" s="19">
        <v>0</v>
      </c>
      <c r="E6" s="23" t="s">
        <v>14</v>
      </c>
      <c r="F6" s="13"/>
      <c r="G6" s="22"/>
      <c r="H6" s="16"/>
      <c r="I6" s="20" t="s">
        <v>15</v>
      </c>
    </row>
    <row r="7" ht="88.5" customHeight="1">
      <c r="A7" s="21">
        <v>2</v>
      </c>
      <c r="B7" s="24" t="s">
        <v>16</v>
      </c>
      <c r="C7" s="25">
        <v>134.09999999999999</v>
      </c>
      <c r="D7" s="26">
        <v>1.7</v>
      </c>
      <c r="E7" s="27" t="s">
        <v>17</v>
      </c>
      <c r="F7" s="28" t="s">
        <v>18</v>
      </c>
      <c r="G7" s="25">
        <v>412.5</v>
      </c>
      <c r="H7" s="29"/>
      <c r="I7" s="20"/>
    </row>
    <row r="8" ht="87.75" customHeight="1">
      <c r="A8" s="21">
        <v>3</v>
      </c>
      <c r="B8" s="24" t="s">
        <v>19</v>
      </c>
      <c r="C8" s="25">
        <v>11.800000000000001</v>
      </c>
      <c r="D8" s="26">
        <v>0.20000000000000001</v>
      </c>
      <c r="E8" s="27" t="s">
        <v>17</v>
      </c>
      <c r="F8" s="28" t="s">
        <v>18</v>
      </c>
      <c r="G8" s="25">
        <v>412.5</v>
      </c>
      <c r="H8" s="29"/>
      <c r="I8" s="20"/>
    </row>
    <row r="9" ht="86.25" customHeight="1">
      <c r="A9" s="21">
        <v>4</v>
      </c>
      <c r="B9" s="24" t="s">
        <v>20</v>
      </c>
      <c r="C9" s="25">
        <v>29.399999999999999</v>
      </c>
      <c r="D9" s="30">
        <v>0.29999999999999999</v>
      </c>
      <c r="E9" s="2" t="s">
        <v>17</v>
      </c>
      <c r="F9" s="24" t="s">
        <v>18</v>
      </c>
      <c r="G9" s="25">
        <v>412.5</v>
      </c>
      <c r="H9" s="29"/>
      <c r="I9" s="20"/>
    </row>
    <row r="10" ht="266.25" customHeight="1">
      <c r="A10" s="21">
        <v>5</v>
      </c>
      <c r="B10" s="13" t="s">
        <v>21</v>
      </c>
      <c r="C10" s="31">
        <v>2940.6999999999998</v>
      </c>
      <c r="D10" s="19">
        <v>0</v>
      </c>
      <c r="E10" s="13" t="s">
        <v>22</v>
      </c>
      <c r="F10" s="13"/>
      <c r="G10" s="31"/>
      <c r="H10" s="32"/>
      <c r="I10" s="20"/>
    </row>
    <row r="11" ht="28.5" customHeight="1">
      <c r="A11" s="24"/>
      <c r="B11" s="33" t="s">
        <v>23</v>
      </c>
      <c r="C11" s="34">
        <v>3141</v>
      </c>
      <c r="D11" s="34">
        <v>2.2000000000000002</v>
      </c>
      <c r="E11" s="33"/>
      <c r="F11" s="28"/>
      <c r="G11" s="26"/>
      <c r="H11" s="28"/>
      <c r="I11" s="35"/>
    </row>
    <row r="12" ht="31.5" customHeight="1">
      <c r="A12" s="36" t="s">
        <v>24</v>
      </c>
      <c r="B12" s="36"/>
      <c r="C12" s="36"/>
      <c r="D12" s="36"/>
      <c r="E12" s="36"/>
      <c r="F12" s="37"/>
      <c r="G12" s="37"/>
      <c r="H12" s="37"/>
    </row>
    <row r="13" ht="42" customHeight="1">
      <c r="A13" s="23" t="s">
        <v>3</v>
      </c>
      <c r="B13" s="13" t="s">
        <v>4</v>
      </c>
      <c r="C13" s="22" t="s">
        <v>5</v>
      </c>
      <c r="D13" s="38" t="s">
        <v>6</v>
      </c>
      <c r="E13" s="13" t="s">
        <v>7</v>
      </c>
      <c r="F13" s="13" t="s">
        <v>8</v>
      </c>
      <c r="G13" s="13"/>
      <c r="H13" s="23" t="s">
        <v>9</v>
      </c>
      <c r="I13" s="19" t="s">
        <v>10</v>
      </c>
    </row>
    <row r="14" ht="131.25" customHeight="1">
      <c r="A14" s="39"/>
      <c r="B14" s="13"/>
      <c r="C14" s="31"/>
      <c r="D14" s="40"/>
      <c r="E14" s="13"/>
      <c r="F14" s="13" t="s">
        <v>11</v>
      </c>
      <c r="G14" s="19" t="s">
        <v>12</v>
      </c>
      <c r="H14" s="39"/>
      <c r="I14" s="19"/>
    </row>
    <row r="15" ht="69.75" customHeight="1">
      <c r="A15" s="41">
        <v>6</v>
      </c>
      <c r="B15" s="41" t="s">
        <v>25</v>
      </c>
      <c r="C15" s="42">
        <v>132.5</v>
      </c>
      <c r="D15" s="42">
        <v>5.5</v>
      </c>
      <c r="E15" s="39" t="s">
        <v>26</v>
      </c>
      <c r="F15" s="41"/>
      <c r="G15" s="19"/>
      <c r="H15" s="43"/>
      <c r="I15" s="41" t="s">
        <v>15</v>
      </c>
    </row>
    <row r="16" ht="69" customHeight="1">
      <c r="A16" s="39">
        <v>7</v>
      </c>
      <c r="B16" s="39" t="s">
        <v>27</v>
      </c>
      <c r="C16" s="31">
        <v>198.40000000000001</v>
      </c>
      <c r="D16" s="31">
        <v>0</v>
      </c>
      <c r="E16" s="39" t="s">
        <v>28</v>
      </c>
      <c r="F16" s="13" t="s">
        <v>29</v>
      </c>
      <c r="G16" s="19">
        <v>272.5</v>
      </c>
      <c r="H16" s="44">
        <v>45993</v>
      </c>
      <c r="I16" s="45" t="s">
        <v>15</v>
      </c>
    </row>
    <row r="17" ht="67.5" customHeight="1">
      <c r="A17" s="39">
        <v>8</v>
      </c>
      <c r="B17" s="39" t="s">
        <v>30</v>
      </c>
      <c r="C17" s="31">
        <v>292.5</v>
      </c>
      <c r="D17" s="31">
        <v>0</v>
      </c>
      <c r="E17" s="39" t="s">
        <v>31</v>
      </c>
      <c r="F17" s="13"/>
      <c r="G17" s="19"/>
      <c r="H17" s="46"/>
      <c r="I17" s="45" t="s">
        <v>15</v>
      </c>
    </row>
    <row r="18" ht="68.25" customHeight="1">
      <c r="A18" s="39">
        <v>9</v>
      </c>
      <c r="B18" s="39" t="s">
        <v>32</v>
      </c>
      <c r="C18" s="31">
        <v>66</v>
      </c>
      <c r="D18" s="31">
        <v>0</v>
      </c>
      <c r="E18" s="39" t="s">
        <v>33</v>
      </c>
      <c r="F18" s="13"/>
      <c r="G18" s="19"/>
      <c r="H18" s="46"/>
      <c r="I18" s="45" t="s">
        <v>15</v>
      </c>
    </row>
    <row r="19" ht="73.5" customHeight="1">
      <c r="A19" s="39">
        <v>10</v>
      </c>
      <c r="B19" s="39" t="s">
        <v>34</v>
      </c>
      <c r="C19" s="31">
        <v>16.600000000000001</v>
      </c>
      <c r="D19" s="31">
        <v>9.9000000000000004</v>
      </c>
      <c r="E19" s="39" t="s">
        <v>35</v>
      </c>
      <c r="F19" s="13" t="s">
        <v>36</v>
      </c>
      <c r="G19" s="19">
        <v>284.17000000000002</v>
      </c>
      <c r="H19" s="46"/>
      <c r="I19" s="45"/>
    </row>
    <row r="20" ht="69.75" customHeight="1">
      <c r="A20" s="39">
        <v>11</v>
      </c>
      <c r="B20" s="39" t="s">
        <v>37</v>
      </c>
      <c r="C20" s="31">
        <v>18.399999999999999</v>
      </c>
      <c r="D20" s="31">
        <v>7.2000000000000002</v>
      </c>
      <c r="E20" s="39" t="s">
        <v>35</v>
      </c>
      <c r="F20" s="13" t="s">
        <v>38</v>
      </c>
      <c r="G20" s="19">
        <v>295</v>
      </c>
      <c r="H20" s="46"/>
      <c r="I20" s="45"/>
    </row>
    <row r="21" ht="69.75" customHeight="1">
      <c r="A21" s="39">
        <v>12</v>
      </c>
      <c r="B21" s="39" t="s">
        <v>39</v>
      </c>
      <c r="C21" s="31">
        <v>29</v>
      </c>
      <c r="D21" s="31">
        <v>11.300000000000001</v>
      </c>
      <c r="E21" s="39" t="s">
        <v>35</v>
      </c>
      <c r="F21" s="2" t="s">
        <v>40</v>
      </c>
      <c r="G21" s="19">
        <v>295</v>
      </c>
      <c r="H21" s="46"/>
      <c r="I21" s="45"/>
    </row>
    <row r="22" ht="68.25" customHeight="1">
      <c r="A22" s="39">
        <v>13</v>
      </c>
      <c r="B22" s="39" t="s">
        <v>41</v>
      </c>
      <c r="C22" s="31">
        <v>18.399999999999999</v>
      </c>
      <c r="D22" s="31">
        <v>7.2000000000000002</v>
      </c>
      <c r="E22" s="39" t="s">
        <v>35</v>
      </c>
      <c r="F22" s="13" t="s">
        <v>42</v>
      </c>
      <c r="G22" s="4">
        <v>295</v>
      </c>
      <c r="H22" s="46"/>
      <c r="I22" s="45"/>
    </row>
    <row r="23" ht="68.25" customHeight="1">
      <c r="A23" s="39">
        <v>14</v>
      </c>
      <c r="B23" s="39" t="s">
        <v>43</v>
      </c>
      <c r="C23" s="31">
        <v>17.899999999999999</v>
      </c>
      <c r="D23" s="31">
        <v>3.5</v>
      </c>
      <c r="E23" s="39" t="s">
        <v>35</v>
      </c>
      <c r="F23" s="47" t="s">
        <v>44</v>
      </c>
      <c r="G23" s="19">
        <v>295</v>
      </c>
      <c r="H23" s="46"/>
      <c r="I23" s="45"/>
    </row>
    <row r="24" ht="87" customHeight="1">
      <c r="A24" s="39">
        <v>15</v>
      </c>
      <c r="B24" s="39" t="s">
        <v>45</v>
      </c>
      <c r="C24" s="31">
        <v>34.700000000000003</v>
      </c>
      <c r="D24" s="31">
        <v>13.5</v>
      </c>
      <c r="E24" s="39" t="s">
        <v>35</v>
      </c>
      <c r="F24" s="2" t="s">
        <v>46</v>
      </c>
      <c r="G24" s="19">
        <v>295</v>
      </c>
      <c r="H24" s="46"/>
      <c r="I24" s="45"/>
    </row>
    <row r="25" ht="27.75" customHeight="1">
      <c r="A25" s="48" t="s">
        <v>47</v>
      </c>
      <c r="B25" s="49"/>
      <c r="C25" s="50">
        <f>SUM(C15:C24)</f>
        <v>824.39999999999998</v>
      </c>
      <c r="D25" s="34">
        <f>SUM(D15:D24)</f>
        <v>58.100000000000009</v>
      </c>
      <c r="E25" s="51"/>
      <c r="F25" s="52"/>
      <c r="G25" s="52"/>
      <c r="H25" s="52"/>
      <c r="I25" s="53"/>
    </row>
    <row r="26" ht="26.25" customHeight="1">
      <c r="A26" s="54" t="s">
        <v>48</v>
      </c>
      <c r="B26" s="54"/>
      <c r="C26" s="54"/>
      <c r="D26" s="54"/>
      <c r="E26" s="54"/>
      <c r="F26" s="54"/>
      <c r="G26" s="54"/>
      <c r="H26" s="54"/>
      <c r="I26" s="54"/>
    </row>
    <row r="27" ht="39" customHeight="1">
      <c r="A27" s="47" t="s">
        <v>3</v>
      </c>
      <c r="B27" s="39" t="s">
        <v>4</v>
      </c>
      <c r="C27" s="55" t="s">
        <v>5</v>
      </c>
      <c r="D27" s="56" t="s">
        <v>6</v>
      </c>
      <c r="E27" s="39" t="s">
        <v>7</v>
      </c>
      <c r="F27" s="39" t="s">
        <v>8</v>
      </c>
      <c r="G27" s="39"/>
      <c r="H27" s="47" t="s">
        <v>9</v>
      </c>
      <c r="I27" s="31" t="s">
        <v>10</v>
      </c>
    </row>
    <row r="28" ht="135" customHeight="1">
      <c r="A28" s="39"/>
      <c r="B28" s="13"/>
      <c r="C28" s="31"/>
      <c r="D28" s="40"/>
      <c r="E28" s="13"/>
      <c r="F28" s="13" t="s">
        <v>11</v>
      </c>
      <c r="G28" s="19" t="s">
        <v>12</v>
      </c>
      <c r="H28" s="39"/>
      <c r="I28" s="19"/>
    </row>
    <row r="29" ht="57.75" customHeight="1">
      <c r="A29" s="39">
        <v>16</v>
      </c>
      <c r="B29" s="13" t="s">
        <v>49</v>
      </c>
      <c r="C29" s="31">
        <v>126.7</v>
      </c>
      <c r="D29" s="31">
        <v>0</v>
      </c>
      <c r="E29" s="13" t="s">
        <v>50</v>
      </c>
      <c r="F29" s="13"/>
      <c r="G29" s="19"/>
      <c r="H29" s="46"/>
      <c r="I29" s="31" t="s">
        <v>15</v>
      </c>
    </row>
    <row r="30" ht="57" customHeight="1">
      <c r="A30" s="39">
        <v>17</v>
      </c>
      <c r="B30" s="13" t="s">
        <v>51</v>
      </c>
      <c r="C30" s="31">
        <v>73.400000000000006</v>
      </c>
      <c r="D30" s="31">
        <v>0</v>
      </c>
      <c r="E30" s="13" t="s">
        <v>52</v>
      </c>
      <c r="F30" s="13" t="s">
        <v>53</v>
      </c>
      <c r="G30" s="19">
        <v>287.5</v>
      </c>
      <c r="H30" s="46"/>
      <c r="I30" s="31" t="s">
        <v>15</v>
      </c>
    </row>
    <row r="31" ht="25.5" customHeight="1">
      <c r="A31" s="48"/>
      <c r="B31" s="33" t="s">
        <v>23</v>
      </c>
      <c r="C31" s="50">
        <f>SUM(C29:C30)</f>
        <v>200.10000000000002</v>
      </c>
      <c r="D31" s="34">
        <f>SUM(D29:D30)</f>
        <v>0</v>
      </c>
      <c r="E31" s="33"/>
      <c r="F31" s="28"/>
      <c r="G31" s="26"/>
      <c r="H31" s="28"/>
      <c r="I31" s="35"/>
    </row>
    <row r="32" ht="36" customHeight="1">
      <c r="A32" s="54" t="s">
        <v>54</v>
      </c>
      <c r="B32" s="54"/>
      <c r="C32" s="54"/>
      <c r="D32" s="54"/>
      <c r="E32" s="54"/>
      <c r="F32" s="57"/>
      <c r="G32" s="57"/>
      <c r="H32" s="57"/>
      <c r="I32" s="5"/>
    </row>
    <row r="33" ht="41.25" customHeight="1">
      <c r="A33" s="23" t="s">
        <v>3</v>
      </c>
      <c r="B33" s="13" t="s">
        <v>4</v>
      </c>
      <c r="C33" s="22" t="s">
        <v>5</v>
      </c>
      <c r="D33" s="38" t="s">
        <v>6</v>
      </c>
      <c r="E33" s="13" t="s">
        <v>7</v>
      </c>
      <c r="F33" s="13" t="s">
        <v>8</v>
      </c>
      <c r="G33" s="13"/>
      <c r="H33" s="23" t="s">
        <v>9</v>
      </c>
      <c r="I33" s="19" t="s">
        <v>10</v>
      </c>
    </row>
    <row r="34" ht="138" customHeight="1">
      <c r="A34" s="39"/>
      <c r="B34" s="13"/>
      <c r="C34" s="31"/>
      <c r="D34" s="40"/>
      <c r="E34" s="13"/>
      <c r="F34" s="13" t="s">
        <v>11</v>
      </c>
      <c r="G34" s="19" t="s">
        <v>12</v>
      </c>
      <c r="H34" s="39"/>
      <c r="I34" s="19"/>
    </row>
    <row r="35" ht="209.25" customHeight="1">
      <c r="A35" s="39">
        <v>18</v>
      </c>
      <c r="B35" s="47" t="s">
        <v>55</v>
      </c>
      <c r="C35" s="55">
        <v>385.19999999999999</v>
      </c>
      <c r="D35" s="55">
        <v>0</v>
      </c>
      <c r="E35" s="39" t="s">
        <v>56</v>
      </c>
      <c r="F35" s="13"/>
      <c r="G35" s="19"/>
      <c r="H35" s="39"/>
      <c r="I35" s="31"/>
    </row>
    <row r="36" ht="78" customHeight="1">
      <c r="A36" s="58">
        <v>19</v>
      </c>
      <c r="B36" s="59" t="s">
        <v>57</v>
      </c>
      <c r="C36" s="60">
        <v>256.10000000000002</v>
      </c>
      <c r="D36" s="61">
        <v>0</v>
      </c>
      <c r="E36" s="62" t="s">
        <v>58</v>
      </c>
      <c r="F36" s="13"/>
      <c r="G36" s="19"/>
      <c r="H36" s="46"/>
      <c r="I36" s="31" t="s">
        <v>15</v>
      </c>
    </row>
    <row r="37" ht="33" customHeight="1">
      <c r="A37" s="48"/>
      <c r="B37" s="63" t="s">
        <v>23</v>
      </c>
      <c r="C37" s="64">
        <f>SUM(C35:C36)</f>
        <v>641.29999999999995</v>
      </c>
      <c r="D37" s="65">
        <v>0</v>
      </c>
      <c r="E37" s="66"/>
      <c r="F37" s="52"/>
      <c r="G37" s="52"/>
      <c r="H37" s="52"/>
      <c r="I37" s="53"/>
    </row>
    <row r="38" ht="42.75" hidden="1" customHeight="1">
      <c r="A38" s="13"/>
      <c r="B38" s="39" t="s">
        <v>4</v>
      </c>
      <c r="C38" s="67" t="s">
        <v>59</v>
      </c>
      <c r="D38" s="21" t="s">
        <v>60</v>
      </c>
      <c r="E38" s="21" t="s">
        <v>7</v>
      </c>
      <c r="F38" s="13" t="s">
        <v>8</v>
      </c>
      <c r="G38" s="13"/>
      <c r="H38" s="13" t="s">
        <v>9</v>
      </c>
      <c r="I38" s="68" t="s">
        <v>61</v>
      </c>
    </row>
    <row r="39" ht="131.25" hidden="1">
      <c r="A39" s="69"/>
      <c r="B39" s="69"/>
      <c r="C39" s="69"/>
      <c r="D39" s="69"/>
      <c r="E39" s="69"/>
      <c r="F39" s="23" t="s">
        <v>11</v>
      </c>
      <c r="G39" s="13" t="s">
        <v>12</v>
      </c>
      <c r="H39" s="17"/>
      <c r="I39" s="20"/>
    </row>
    <row r="40" ht="38.25" customHeight="1">
      <c r="A40" s="70" t="s">
        <v>62</v>
      </c>
      <c r="B40" s="71"/>
      <c r="C40" s="71"/>
      <c r="D40" s="71"/>
      <c r="E40" s="71"/>
      <c r="F40" s="72"/>
      <c r="G40" s="72"/>
      <c r="H40" s="72"/>
      <c r="I40" s="73"/>
    </row>
    <row r="41" ht="38.25" customHeight="1">
      <c r="A41" s="47" t="s">
        <v>3</v>
      </c>
      <c r="B41" s="39" t="s">
        <v>4</v>
      </c>
      <c r="C41" s="55" t="s">
        <v>5</v>
      </c>
      <c r="D41" s="56" t="s">
        <v>6</v>
      </c>
      <c r="E41" s="39" t="s">
        <v>7</v>
      </c>
      <c r="F41" s="39" t="s">
        <v>8</v>
      </c>
      <c r="G41" s="39"/>
      <c r="H41" s="47" t="s">
        <v>9</v>
      </c>
      <c r="I41" s="31" t="s">
        <v>10</v>
      </c>
    </row>
    <row r="42" ht="141" customHeight="1">
      <c r="A42" s="39"/>
      <c r="B42" s="13"/>
      <c r="C42" s="31"/>
      <c r="D42" s="40"/>
      <c r="E42" s="13"/>
      <c r="F42" s="13" t="s">
        <v>11</v>
      </c>
      <c r="G42" s="19" t="s">
        <v>12</v>
      </c>
      <c r="H42" s="39"/>
      <c r="I42" s="19"/>
    </row>
    <row r="43" ht="51.75" customHeight="1">
      <c r="A43" s="39">
        <v>20</v>
      </c>
      <c r="B43" s="39" t="s">
        <v>63</v>
      </c>
      <c r="C43" s="31">
        <v>103.3</v>
      </c>
      <c r="D43" s="31">
        <v>0</v>
      </c>
      <c r="E43" s="39" t="s">
        <v>64</v>
      </c>
      <c r="F43" s="13"/>
      <c r="G43" s="19"/>
      <c r="H43" s="44"/>
      <c r="I43" s="39"/>
    </row>
    <row r="44" ht="54.75" customHeight="1">
      <c r="A44" s="39">
        <v>21</v>
      </c>
      <c r="B44" s="39" t="s">
        <v>65</v>
      </c>
      <c r="C44" s="31">
        <v>35.600000000000001</v>
      </c>
      <c r="D44" s="31">
        <v>0</v>
      </c>
      <c r="E44" s="39" t="s">
        <v>66</v>
      </c>
      <c r="F44" s="13"/>
      <c r="G44" s="19"/>
      <c r="H44" s="46"/>
      <c r="I44" s="39" t="s">
        <v>15</v>
      </c>
    </row>
    <row r="45" ht="17.25">
      <c r="A45" s="24"/>
      <c r="B45" s="74" t="s">
        <v>23</v>
      </c>
      <c r="C45" s="75">
        <f>SUM(C43:C44)</f>
        <v>138.90000000000001</v>
      </c>
      <c r="D45" s="76">
        <f>SUM(D43:D44)</f>
        <v>0</v>
      </c>
      <c r="E45" s="77"/>
      <c r="F45" s="78"/>
      <c r="G45" s="79"/>
      <c r="H45" s="80"/>
      <c r="I45" s="77"/>
    </row>
    <row r="46" ht="21.75" customHeight="1">
      <c r="A46" s="81"/>
      <c r="B46" s="82" t="s">
        <v>67</v>
      </c>
      <c r="C46" s="83">
        <f>C45+C37+C31+C25+C11</f>
        <v>4945.6999999999998</v>
      </c>
      <c r="D46" s="84">
        <f>SUM(D45+D37+D31+D25+D11)</f>
        <v>60.300000000000011</v>
      </c>
      <c r="E46" s="81"/>
      <c r="F46" s="81"/>
      <c r="G46" s="85"/>
      <c r="H46" s="81"/>
      <c r="I46" s="86"/>
    </row>
    <row r="47" ht="17.25" customHeight="1">
      <c r="A47" s="2"/>
      <c r="B47" s="87"/>
      <c r="C47" s="87"/>
      <c r="D47" s="87"/>
      <c r="E47" s="87"/>
    </row>
    <row r="48" ht="52.5" customHeight="1">
      <c r="A48" s="2"/>
      <c r="B48" s="2" t="s">
        <v>68</v>
      </c>
      <c r="C48" s="2"/>
      <c r="D48" s="2"/>
      <c r="E48" s="2"/>
      <c r="F48" s="2"/>
      <c r="G48" s="2"/>
      <c r="H48" s="2"/>
      <c r="I48" s="2"/>
    </row>
    <row r="49" ht="38.25" customHeight="1">
      <c r="A49" s="2"/>
      <c r="B49" s="87" t="s">
        <v>69</v>
      </c>
      <c r="C49" s="87"/>
      <c r="D49" s="87"/>
      <c r="E49" s="87"/>
      <c r="F49" s="87"/>
      <c r="G49" s="87"/>
    </row>
    <row r="50" ht="24" customHeight="1">
      <c r="A50" s="2"/>
      <c r="B50" s="2"/>
      <c r="C50" s="2"/>
      <c r="D50" s="2"/>
      <c r="E50" s="2"/>
    </row>
    <row r="51" ht="18" customHeight="1">
      <c r="C51" s="2"/>
      <c r="D51" s="3"/>
    </row>
    <row r="52" ht="23.25" customHeight="1">
      <c r="C52" s="2"/>
      <c r="D52" s="3"/>
    </row>
    <row r="53" ht="24.75" customHeight="1">
      <c r="C53" s="2"/>
      <c r="D53" s="3"/>
    </row>
    <row r="54" ht="32.25" customHeight="1"/>
    <row r="55" ht="32.25" customHeight="1"/>
    <row r="56" ht="33.75" customHeight="1"/>
    <row r="57" ht="36.75" customHeight="1"/>
    <row r="58" ht="36" customHeight="1"/>
  </sheetData>
  <mergeCells count="62">
    <mergeCell ref="A1:I1"/>
    <mergeCell ref="B2:E2"/>
    <mergeCell ref="A3:I3"/>
    <mergeCell ref="A4:A5"/>
    <mergeCell ref="B4:B5"/>
    <mergeCell ref="C4:C5"/>
    <mergeCell ref="D4:D5"/>
    <mergeCell ref="E4:E5"/>
    <mergeCell ref="F4:G4"/>
    <mergeCell ref="H4:H5"/>
    <mergeCell ref="I4:I5"/>
    <mergeCell ref="A12:E12"/>
    <mergeCell ref="A13:A14"/>
    <mergeCell ref="B13:B14"/>
    <mergeCell ref="C13:C14"/>
    <mergeCell ref="D13:D14"/>
    <mergeCell ref="E13:E14"/>
    <mergeCell ref="F13:G13"/>
    <mergeCell ref="H13:H14"/>
    <mergeCell ref="I13:I14"/>
    <mergeCell ref="A25:B25"/>
    <mergeCell ref="E25:I25"/>
    <mergeCell ref="A26:I26"/>
    <mergeCell ref="A27:A28"/>
    <mergeCell ref="B27:B28"/>
    <mergeCell ref="C27:C28"/>
    <mergeCell ref="D27:D28"/>
    <mergeCell ref="E27:E28"/>
    <mergeCell ref="F27:G27"/>
    <mergeCell ref="H27:H28"/>
    <mergeCell ref="I27:I28"/>
    <mergeCell ref="A32:E32"/>
    <mergeCell ref="A33:A34"/>
    <mergeCell ref="B33:B34"/>
    <mergeCell ref="C33:C34"/>
    <mergeCell ref="D33:D34"/>
    <mergeCell ref="E33:E34"/>
    <mergeCell ref="F33:G33"/>
    <mergeCell ref="H33:H34"/>
    <mergeCell ref="I33:I34"/>
    <mergeCell ref="E37:I37"/>
    <mergeCell ref="A38:A39"/>
    <mergeCell ref="B38:B39"/>
    <mergeCell ref="C38:C39"/>
    <mergeCell ref="D38:D39"/>
    <mergeCell ref="E38:E39"/>
    <mergeCell ref="F38:G38"/>
    <mergeCell ref="H38:H39"/>
    <mergeCell ref="I38:I39"/>
    <mergeCell ref="A40:E40"/>
    <mergeCell ref="A41:A42"/>
    <mergeCell ref="B41:B42"/>
    <mergeCell ref="C41:C42"/>
    <mergeCell ref="D41:D42"/>
    <mergeCell ref="E41:E42"/>
    <mergeCell ref="F41:G41"/>
    <mergeCell ref="H41:H42"/>
    <mergeCell ref="I41:I42"/>
    <mergeCell ref="B47:E47"/>
    <mergeCell ref="B48:I48"/>
    <mergeCell ref="B49:G49"/>
    <mergeCell ref="B50:E50"/>
  </mergeCells>
  <printOptions headings="0" gridLines="0"/>
  <pageMargins left="0.70866141732283472" right="0.70866141732283472" top="0.62557578740157505" bottom="0.19685039370078738" header="0" footer="0"/>
  <pageSetup paperSize="9" scale="53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39" man="1" max="8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Удавихина Светлана Васильевна</dc:creator>
  <cp:lastModifiedBy>udavikhina-sv</cp:lastModifiedBy>
  <cp:revision>21</cp:revision>
  <dcterms:created xsi:type="dcterms:W3CDTF">2006-09-28T05:33:49Z</dcterms:created>
  <dcterms:modified xsi:type="dcterms:W3CDTF">2025-12-08T07:57:45Z</dcterms:modified>
</cp:coreProperties>
</file>