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Лист1!$A$1:$I$60</definedName>
  </definedNames>
  <calcPr refMode="R1C1"/>
</workbook>
</file>

<file path=xl/sharedStrings.xml><?xml version="1.0" encoding="utf-8"?>
<sst xmlns="http://schemas.openxmlformats.org/spreadsheetml/2006/main" count="75" uniqueCount="75">
  <si>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15.04.2026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</si>
  <si>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</si>
  <si>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</si>
  <si>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</si>
  <si>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</si>
  <si>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</si>
  <si>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</si>
  <si>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</si>
  <si>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</si>
  <si>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</si>
  <si>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</si>
  <si>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</si>
  <si>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</si>
  <si>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</si>
  <si>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</si>
  <si>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 xml:space="preserve">№ КТ26-087.1.4 от 29.01.2026</t>
  </si>
  <si>
    <t>ФИП</t>
  </si>
  <si>
    <t xml:space="preserve">ул. Екатерининская,214          (кадастровый номер: 59:01:4410099:1004)</t>
  </si>
  <si>
    <t xml:space="preserve">подвал, вход совместный, высота потолков 3,10 м, О,Э (ХГВС,К в помещении санузла)</t>
  </si>
  <si>
    <t xml:space="preserve">ул. Екатерининская,214          (кадастровый номер: 59:01:4410099:1006) </t>
  </si>
  <si>
    <t xml:space="preserve">ул. Екатерининская,214          (кадастровый номер: 59:01:4410099:1007)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</si>
  <si>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</si>
  <si>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</si>
  <si>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</si>
  <si>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</si>
  <si>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</si>
  <si>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ХГВС,К,О,Э 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</si>
  <si>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</si>
  <si>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ХГВС,К,О,Э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</si>
  <si>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</si>
  <si>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ХГВС,К,О,Э</t>
  </si>
  <si>
    <t xml:space="preserve">№ КТ26-087.1.6 от 29.01.2026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</si>
  <si>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</si>
  <si>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ХГВС,К,Э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</si>
  <si>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</si>
  <si>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</si>
  <si>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</si>
  <si>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ХГВС,К,Э</t>
  </si>
  <si>
    <t xml:space="preserve">№ КТ26-087.1.8 от 29.01.2026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</si>
  <si>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</si>
  <si>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ХГВС,К,О,Э</t>
  </si>
  <si>
    <t xml:space="preserve">  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</si>
  <si>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</si>
  <si>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</si>
  <si>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</si>
  <si>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ХГВС,К,О,Э</t>
  </si>
  <si>
    <t xml:space="preserve">№ КТ26-087.1.3 от 29.01.2026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</si>
  <si>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</si>
  <si>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</si>
  <si>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</si>
  <si>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r>
      <rPr>
        <sz val="14"/>
        <rFont val="Times New Roman"/>
      </rPr>
      <t xml:space="preserve">                                                                       </t>
    </r>
    <r>
      <rPr>
        <b/>
        <sz val="14"/>
        <rFont val="Times New Roman"/>
      </rPr>
      <t xml:space="preserve">                              Орджоникидзевский район</t>
    </r>
  </si>
  <si>
    <t xml:space="preserve">ул. Бенгальская,6                (кадастровый номер: 59:01:0000000:65984) </t>
  </si>
  <si>
    <t xml:space="preserve">1 этаж, вход совместный, высота потолков 3,40 м, ХВС,К,О,Э  </t>
  </si>
  <si>
    <t xml:space="preserve">ул. Бенгальская,6                (реестровый номер: 479444/547080 - часть объекта с кадастровым номером: 59:01:0000000:65985) </t>
  </si>
  <si>
    <t xml:space="preserve">Свердловский район </t>
  </si>
  <si>
    <t xml:space="preserve">ул. Героев Хасана,16                      (реестровый номер: 491500)</t>
  </si>
  <si>
    <t xml:space="preserve">подвал, вход отдельный, высота потолков 2,28 м, ХГВС,К,О,Э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</si>
  <si>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</si>
  <si>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2,20 м, Э</t>
  </si>
  <si>
    <t xml:space="preserve">№ КТ26-087.1.2 от 29.01.2026</t>
  </si>
  <si>
    <t xml:space="preserve">Итого по городу:</t>
  </si>
  <si>
    <r>
      <rPr>
        <b/>
        <sz val="14"/>
        <rFont val="Times New Roman"/>
      </rPr>
      <t xml:space="preserve">Пермский край, м.р-н Пермский, с.п. Фроловское:  </t>
    </r>
    <r>
      <rPr>
        <sz val="14"/>
        <rFont val="Times New Roman"/>
      </rPr>
      <t xml:space="preserve">                 кадастровый номер 59:32:0420001:89</t>
    </r>
  </si>
  <si>
    <t xml:space="preserve">здание административно-бытового корпуса, назначение - нежилое</t>
  </si>
  <si>
    <t xml:space="preserve">муниципа льная преферен ция (п.9 ч.1 ст.17.1, п.4 ч.1 и ч.3 ст.19, п.4 ч.3 ст.20 Федераль ного закона от 26.07.2006 № 135-ФЗ "О защите конкурен ции") </t>
  </si>
  <si>
    <t xml:space="preserve">кадастровый номер 59:32:0420001:33</t>
  </si>
  <si>
    <t xml:space="preserve">полигон материально-технического снабжения и сбыта </t>
  </si>
  <si>
    <t xml:space="preserve">кадастровый номер 59:32:3500001:51</t>
  </si>
  <si>
    <t xml:space="preserve">гараж-стоянка, назначение - нежилое</t>
  </si>
  <si>
    <t>модуль</t>
  </si>
  <si>
    <t xml:space="preserve">модуль "Бухгалтерия с санузлом"</t>
  </si>
  <si>
    <t xml:space="preserve">модуль "Пост охраны"</t>
  </si>
  <si>
    <t xml:space="preserve">подъездная дорога (протяженность 72 м)</t>
  </si>
  <si>
    <t xml:space="preserve">подъездная дорога из бетонных плит дер. Софроны, полигон твердых бытовых отходов к автовесовой полигона "Софроны"</t>
  </si>
  <si>
    <t xml:space="preserve">ФИП - фонд имущественной поддержки субъектов малого и среднего предпринимательства, ОКН - объект культурного наследия,                          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</si>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</sst>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0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1" numFmtId="0" xfId="0" applyFont="1" applyBorder="1" applyAlignment="1">
      <alignment horizontal="left" vertical="top" wrapText="1"/>
    </xf>
    <xf fontId="2" fillId="0" borderId="7" numFmtId="2" xfId="0" applyNumberFormat="1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5" fillId="0" borderId="3" numFmtId="161" xfId="0" applyNumberFormat="1" applyFont="1" applyBorder="1" applyAlignment="1">
      <alignment vertical="top" wrapText="1"/>
    </xf>
    <xf fontId="2" fillId="0" borderId="3" numFmtId="2" xfId="0" applyNumberFormat="1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0" numFmtId="0" xfId="0" applyFont="1" applyAlignment="1">
      <alignment horizontal="left" vertical="top" wrapText="1"/>
    </xf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center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4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left" vertical="top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60" xfId="0" applyNumberFormat="1" applyFont="1" applyBorder="1" applyAlignment="1">
      <alignment horizontal="left" vertical="top" wrapText="1"/>
    </xf>
    <xf fontId="4" fillId="0" borderId="0" numFmtId="0" xfId="0" applyFont="1" applyAlignment="1">
      <alignment horizontal="center" vertical="center" wrapText="1"/>
    </xf>
    <xf fontId="2" fillId="0" borderId="10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left" vertical="top" wrapText="1"/>
    </xf>
    <xf fontId="2" fillId="0" borderId="12" numFmtId="2" xfId="0" applyNumberFormat="1" applyFont="1" applyBorder="1" applyAlignment="1">
      <alignment horizontal="left" vertical="top" wrapText="1"/>
    </xf>
    <xf fontId="2" fillId="0" borderId="13" numFmtId="2" xfId="0" applyNumberFormat="1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4" fillId="0" borderId="7" numFmtId="0" xfId="0" applyFont="1" applyBorder="1" applyAlignment="1">
      <alignment horizontal="left" vertical="top" wrapText="1"/>
    </xf>
    <xf fontId="4" fillId="0" borderId="14" numFmtId="4" xfId="0" applyNumberFormat="1" applyFont="1" applyBorder="1" applyAlignment="1">
      <alignment horizontal="left" vertical="top" wrapText="1"/>
    </xf>
    <xf fontId="4" fillId="0" borderId="6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0" fillId="0" borderId="5" numFmtId="0" xfId="0" applyBorder="1" applyAlignment="1">
      <alignment horizontal="left" vertical="top" wrapText="1"/>
    </xf>
    <xf fontId="2" fillId="0" borderId="15" numFmtId="0" xfId="0" applyFont="1" applyBorder="1" applyAlignment="1">
      <alignment horizontal="left" vertical="top" wrapText="1"/>
    </xf>
    <xf fontId="2" fillId="0" borderId="16" numFmtId="0" xfId="0" applyFont="1" applyBorder="1" applyAlignment="1">
      <alignment horizontal="left" vertical="top" wrapText="1"/>
    </xf>
    <xf fontId="2" fillId="0" borderId="17" numFmtId="0" xfId="0" applyFont="1" applyBorder="1" applyAlignment="1">
      <alignment horizontal="left" vertical="top" wrapText="1"/>
    </xf>
    <xf fontId="2" fillId="0" borderId="17" numFmtId="2" xfId="0" applyNumberFormat="1" applyFont="1" applyBorder="1" applyAlignment="1">
      <alignment horizontal="left" vertical="top" wrapText="1"/>
    </xf>
    <xf fontId="2" fillId="0" borderId="17" numFmtId="160" xfId="0" applyNumberFormat="1" applyFont="1" applyBorder="1" applyAlignment="1">
      <alignment horizontal="left" vertical="top" wrapText="1"/>
    </xf>
    <xf fontId="2" fillId="0" borderId="18" numFmtId="0" xfId="0" applyFont="1" applyBorder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2" fillId="0" borderId="7" numFmtId="0" xfId="0" applyFont="1" applyBorder="1" applyAlignment="1">
      <alignment vertical="top" wrapText="1"/>
    </xf>
    <xf fontId="4" fillId="0" borderId="7" numFmtId="2" xfId="0" applyNumberFormat="1" applyFont="1" applyBorder="1" applyAlignment="1">
      <alignment horizontal="left" vertical="top" wrapText="1"/>
    </xf>
    <xf fontId="4" fillId="0" borderId="20" numFmtId="0" xfId="0" applyFont="1" applyBorder="1" applyAlignment="1">
      <alignment horizontal="center" vertical="top" wrapText="1"/>
    </xf>
    <xf fontId="4" fillId="0" borderId="21" numFmtId="0" xfId="0" applyFont="1" applyBorder="1" applyAlignment="1">
      <alignment horizontal="center" vertical="top" wrapText="1"/>
    </xf>
    <xf fontId="4" fillId="0" borderId="22" numFmtId="0" xfId="0" applyFont="1" applyBorder="1" applyAlignment="1">
      <alignment horizontal="center" vertical="top" wrapText="1"/>
    </xf>
    <xf fontId="4" fillId="0" borderId="23" numFmtId="0" xfId="0" applyFont="1" applyBorder="1" applyAlignment="1">
      <alignment horizontal="left" vertical="top" wrapText="1"/>
    </xf>
    <xf fontId="4" fillId="0" borderId="23" numFmtId="4" xfId="0" applyNumberFormat="1" applyFont="1" applyBorder="1" applyAlignment="1">
      <alignment horizontal="left" vertical="top" wrapText="1"/>
    </xf>
    <xf fontId="4" fillId="0" borderId="23" numFmtId="2" xfId="0" applyNumberFormat="1" applyFont="1" applyBorder="1" applyAlignment="1">
      <alignment horizontal="left" vertical="top" wrapText="1"/>
    </xf>
    <xf fontId="2" fillId="0" borderId="23" numFmtId="0" xfId="0" applyFont="1" applyBorder="1" applyAlignment="1">
      <alignment horizontal="left" vertical="top" wrapText="1"/>
    </xf>
    <xf fontId="2" fillId="3" borderId="23" numFmtId="2" xfId="0" applyNumberFormat="1" applyFont="1" applyFill="1" applyBorder="1" applyAlignment="1">
      <alignment horizontal="left" vertical="top" wrapText="1"/>
    </xf>
    <xf fontId="2" fillId="0" borderId="23" numFmtId="2" xfId="0" applyNumberFormat="1" applyFont="1" applyBorder="1" applyAlignment="1">
      <alignment horizontal="left" vertical="top" wrapText="1"/>
    </xf>
    <xf fontId="2" fillId="0" borderId="23" numFmtId="14" xfId="0" applyNumberFormat="1" applyFont="1" applyBorder="1" applyAlignment="1">
      <alignment horizontal="left" vertical="top" wrapText="1"/>
    </xf>
    <xf fontId="2" fillId="0" borderId="24" numFmtId="0" xfId="0" applyFont="1" applyBorder="1" applyAlignment="1">
      <alignment horizontal="left" vertical="top" wrapText="1"/>
    </xf>
    <xf fontId="4" fillId="0" borderId="24" numFmtId="0" xfId="0" applyFont="1" applyBorder="1" applyAlignment="1">
      <alignment horizontal="left" vertical="top" wrapText="1"/>
    </xf>
    <xf fontId="4" fillId="0" borderId="24" numFmtId="4" xfId="0" applyNumberFormat="1" applyFont="1" applyBorder="1" applyAlignment="1">
      <alignment horizontal="left" vertical="top" wrapText="1"/>
    </xf>
    <xf fontId="4" fillId="0" borderId="24" numFmtId="2" xfId="0" applyNumberFormat="1" applyFont="1" applyBorder="1" applyAlignment="1">
      <alignment horizontal="left" vertical="top" wrapText="1"/>
    </xf>
    <xf fontId="2" fillId="0" borderId="24" numFmtId="2" xfId="0" applyNumberFormat="1" applyFont="1" applyBorder="1" applyAlignment="1">
      <alignment horizontal="left" vertical="top" wrapText="1"/>
    </xf>
    <xf fontId="2" fillId="0" borderId="24" numFmtId="0" xfId="0" applyFont="1" applyBorder="1" applyAlignment="1">
      <alignment vertical="top" wrapText="1"/>
    </xf>
    <xf fontId="4" fillId="0" borderId="0" numFmtId="4" xfId="0" applyNumberFormat="1" applyFont="1" applyAlignment="1">
      <alignment horizontal="left" vertical="top" wrapText="1"/>
    </xf>
    <xf fontId="4" fillId="0" borderId="0" numFmtId="2" xfId="0" applyNumberFormat="1" applyFont="1" applyAlignment="1">
      <alignment horizontal="left" vertical="top" wrapText="1"/>
    </xf>
    <xf fontId="2" fillId="0" borderId="25" numFmtId="2" xfId="0" applyNumberFormat="1" applyFont="1" applyBorder="1" applyAlignment="1">
      <alignment horizontal="left" vertical="top" wrapText="1"/>
    </xf>
    <xf fontId="2" fillId="0" borderId="26" numFmtId="2" xfId="0" applyNumberFormat="1" applyFont="1" applyBorder="1" applyAlignment="1">
      <alignment horizontal="left" vertical="top" wrapText="1"/>
    </xf>
    <xf fontId="2" fillId="0" borderId="27" numFmtId="0" xfId="0" applyFont="1" applyBorder="1" applyAlignment="1">
      <alignment horizontal="left" vertical="top" wrapText="1"/>
    </xf>
    <xf fontId="2" fillId="0" borderId="7" numFmtId="4" xfId="0" applyNumberFormat="1" applyFont="1" applyBorder="1" applyAlignment="1">
      <alignment horizontal="left" vertical="top" wrapText="1"/>
    </xf>
    <xf fontId="2" fillId="0" borderId="28" numFmtId="0" xfId="0" applyFont="1" applyBorder="1" applyAlignment="1">
      <alignment horizontal="left" vertical="top" wrapText="1"/>
    </xf>
    <xf fontId="2" fillId="0" borderId="29" numFmtId="0" xfId="0" applyFont="1" applyBorder="1" applyAlignment="1">
      <alignment vertical="top" wrapText="1"/>
    </xf>
    <xf fontId="2" fillId="0" borderId="16" numFmtId="0" xfId="0" applyFont="1" applyBorder="1" applyAlignment="1">
      <alignment vertical="top" wrapText="1"/>
    </xf>
    <xf fontId="2" fillId="0" borderId="7" numFmtId="0" xfId="0" applyFont="1" applyBorder="1" applyAlignment="1">
      <alignment horizontal="left" wrapText="1"/>
    </xf>
    <xf fontId="2" fillId="0" borderId="7" numFmtId="160" xfId="0" applyNumberFormat="1" applyFont="1" applyBorder="1" applyAlignment="1">
      <alignment horizontal="left" vertical="top" wrapText="1"/>
    </xf>
    <xf fontId="2" fillId="0" borderId="30" numFmt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uler="1" view="pageBreakPreview" topLeftCell="A49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39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18.75" customHeight="1">
      <c r="B2" s="9" t="s">
        <v>1</v>
      </c>
      <c r="C2" s="9"/>
      <c r="D2" s="9"/>
      <c r="E2" s="9"/>
      <c r="H2" s="2"/>
    </row>
    <row r="3" ht="18.75" customHeight="1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31.25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68.25" customHeight="1">
      <c r="A6" s="21">
        <v>1</v>
      </c>
      <c r="B6" s="13" t="s">
        <v>13</v>
      </c>
      <c r="C6" s="22">
        <v>25</v>
      </c>
      <c r="D6" s="19">
        <v>0</v>
      </c>
      <c r="E6" s="23" t="s">
        <v>14</v>
      </c>
      <c r="F6" s="13" t="s">
        <v>15</v>
      </c>
      <c r="G6" s="22">
        <v>296.97000000000003</v>
      </c>
      <c r="H6" s="16"/>
      <c r="I6" s="20" t="s">
        <v>16</v>
      </c>
    </row>
    <row r="7" ht="85.5" customHeight="1">
      <c r="A7" s="21">
        <v>2</v>
      </c>
      <c r="B7" s="24" t="s">
        <v>17</v>
      </c>
      <c r="C7" s="25">
        <v>134.09999999999999</v>
      </c>
      <c r="D7" s="26">
        <v>1.7</v>
      </c>
      <c r="E7" s="27" t="s">
        <v>18</v>
      </c>
      <c r="F7" s="28"/>
      <c r="G7" s="25"/>
      <c r="H7" s="29"/>
      <c r="I7" s="20"/>
    </row>
    <row r="8" ht="87.75" customHeight="1">
      <c r="A8" s="21">
        <v>3</v>
      </c>
      <c r="B8" s="24" t="s">
        <v>19</v>
      </c>
      <c r="C8" s="25">
        <v>11.800000000000001</v>
      </c>
      <c r="D8" s="26">
        <v>0.20000000000000001</v>
      </c>
      <c r="E8" s="27" t="s">
        <v>18</v>
      </c>
      <c r="F8" s="28"/>
      <c r="G8" s="25"/>
      <c r="H8" s="29"/>
      <c r="I8" s="20"/>
    </row>
    <row r="9" ht="86.25" customHeight="1">
      <c r="A9" s="21">
        <v>4</v>
      </c>
      <c r="B9" s="24" t="s">
        <v>20</v>
      </c>
      <c r="C9" s="25">
        <v>29.399999999999999</v>
      </c>
      <c r="D9" s="30">
        <v>0.29999999999999999</v>
      </c>
      <c r="E9" s="2" t="s">
        <v>18</v>
      </c>
      <c r="F9" s="24"/>
      <c r="G9" s="25"/>
      <c r="H9" s="29"/>
      <c r="I9" s="20"/>
    </row>
    <row r="10" ht="266.25" customHeight="1">
      <c r="A10" s="21">
        <v>5</v>
      </c>
      <c r="B10" s="13" t="s">
        <v>21</v>
      </c>
      <c r="C10" s="31">
        <v>2940.6999999999998</v>
      </c>
      <c r="D10" s="19">
        <v>0</v>
      </c>
      <c r="E10" s="13" t="s">
        <v>22</v>
      </c>
      <c r="F10" s="13"/>
      <c r="G10" s="31"/>
      <c r="H10" s="32"/>
      <c r="I10" s="20"/>
    </row>
    <row r="11" ht="32.25" customHeight="1">
      <c r="A11" s="24"/>
      <c r="B11" s="33" t="s">
        <v>23</v>
      </c>
      <c r="C11" s="34">
        <v>3141</v>
      </c>
      <c r="D11" s="34">
        <v>2.2000000000000002</v>
      </c>
      <c r="E11" s="33"/>
      <c r="F11" s="28"/>
      <c r="G11" s="26"/>
      <c r="H11" s="28"/>
      <c r="I11" s="35"/>
    </row>
    <row r="12" ht="27.75" customHeight="1">
      <c r="A12" s="36" t="s">
        <v>24</v>
      </c>
      <c r="B12" s="36"/>
      <c r="C12" s="36"/>
      <c r="D12" s="36"/>
      <c r="E12" s="36"/>
      <c r="F12" s="36"/>
      <c r="G12" s="36"/>
      <c r="H12" s="36"/>
      <c r="I12" s="36"/>
    </row>
    <row r="13" ht="42" customHeight="1">
      <c r="A13" s="23" t="s">
        <v>3</v>
      </c>
      <c r="B13" s="13" t="s">
        <v>4</v>
      </c>
      <c r="C13" s="22" t="s">
        <v>5</v>
      </c>
      <c r="D13" s="37" t="s">
        <v>6</v>
      </c>
      <c r="E13" s="13" t="s">
        <v>7</v>
      </c>
      <c r="F13" s="13" t="s">
        <v>8</v>
      </c>
      <c r="G13" s="13"/>
      <c r="H13" s="23" t="s">
        <v>9</v>
      </c>
      <c r="I13" s="19" t="s">
        <v>10</v>
      </c>
    </row>
    <row r="14" ht="131.25" customHeight="1">
      <c r="A14" s="38"/>
      <c r="B14" s="13"/>
      <c r="C14" s="31"/>
      <c r="D14" s="39"/>
      <c r="E14" s="13"/>
      <c r="F14" s="13" t="s">
        <v>11</v>
      </c>
      <c r="G14" s="19" t="s">
        <v>12</v>
      </c>
      <c r="H14" s="38"/>
      <c r="I14" s="19"/>
    </row>
    <row r="15" ht="74.25" customHeight="1">
      <c r="A15" s="40">
        <v>6</v>
      </c>
      <c r="B15" s="40" t="s">
        <v>25</v>
      </c>
      <c r="C15" s="41">
        <v>136.59999999999999</v>
      </c>
      <c r="D15" s="41">
        <v>5.9000000000000004</v>
      </c>
      <c r="E15" s="38" t="s">
        <v>26</v>
      </c>
      <c r="F15" s="40"/>
      <c r="G15" s="19"/>
      <c r="H15" s="42"/>
      <c r="I15" s="40" t="s">
        <v>16</v>
      </c>
    </row>
    <row r="16" ht="75" customHeight="1">
      <c r="A16" s="38">
        <v>7</v>
      </c>
      <c r="B16" s="38" t="s">
        <v>27</v>
      </c>
      <c r="C16" s="31">
        <v>198.40000000000001</v>
      </c>
      <c r="D16" s="31">
        <v>0</v>
      </c>
      <c r="E16" s="38" t="s">
        <v>28</v>
      </c>
      <c r="F16" s="13"/>
      <c r="G16" s="19"/>
      <c r="H16" s="43"/>
      <c r="I16" s="44" t="s">
        <v>16</v>
      </c>
    </row>
    <row r="17" ht="72" customHeight="1">
      <c r="A17" s="38">
        <v>8</v>
      </c>
      <c r="B17" s="38" t="s">
        <v>29</v>
      </c>
      <c r="C17" s="31">
        <v>292.5</v>
      </c>
      <c r="D17" s="31">
        <v>0</v>
      </c>
      <c r="E17" s="38" t="s">
        <v>30</v>
      </c>
      <c r="F17" s="13" t="s">
        <v>31</v>
      </c>
      <c r="G17" s="19">
        <v>133.61000000000001</v>
      </c>
      <c r="H17" s="45"/>
      <c r="I17" s="44" t="s">
        <v>16</v>
      </c>
    </row>
    <row r="18" ht="73.5" customHeight="1">
      <c r="A18" s="38">
        <v>9</v>
      </c>
      <c r="B18" s="38" t="s">
        <v>32</v>
      </c>
      <c r="C18" s="31">
        <v>66</v>
      </c>
      <c r="D18" s="31">
        <v>0</v>
      </c>
      <c r="E18" s="38" t="s">
        <v>33</v>
      </c>
      <c r="F18" s="13"/>
      <c r="G18" s="19"/>
      <c r="H18" s="45"/>
      <c r="I18" s="44" t="s">
        <v>16</v>
      </c>
    </row>
    <row r="19" ht="84.75" customHeight="1">
      <c r="A19" s="46" t="s">
        <v>34</v>
      </c>
      <c r="B19" s="47"/>
      <c r="C19" s="48">
        <f>SUM(C15:C18)</f>
        <v>693.5</v>
      </c>
      <c r="D19" s="34">
        <f>SUM(D15:D18)</f>
        <v>5.9000000000000004</v>
      </c>
      <c r="E19" s="49"/>
      <c r="F19" s="50"/>
      <c r="G19" s="50"/>
      <c r="H19" s="50"/>
      <c r="I19" s="51"/>
    </row>
    <row r="20" ht="30.75" customHeight="1">
      <c r="A20" s="52" t="s">
        <v>35</v>
      </c>
      <c r="B20" s="52"/>
      <c r="C20" s="52"/>
      <c r="D20" s="52"/>
      <c r="E20" s="52"/>
      <c r="F20" s="52"/>
      <c r="G20" s="52"/>
      <c r="H20" s="52"/>
      <c r="I20" s="52"/>
    </row>
    <row r="21" ht="39" customHeight="1">
      <c r="A21" s="53" t="s">
        <v>3</v>
      </c>
      <c r="B21" s="38" t="s">
        <v>4</v>
      </c>
      <c r="C21" s="54" t="s">
        <v>5</v>
      </c>
      <c r="D21" s="55" t="s">
        <v>6</v>
      </c>
      <c r="E21" s="38" t="s">
        <v>7</v>
      </c>
      <c r="F21" s="38" t="s">
        <v>8</v>
      </c>
      <c r="G21" s="38"/>
      <c r="H21" s="53" t="s">
        <v>9</v>
      </c>
      <c r="I21" s="31" t="s">
        <v>10</v>
      </c>
    </row>
    <row r="22" ht="135" customHeight="1">
      <c r="A22" s="38"/>
      <c r="B22" s="13"/>
      <c r="C22" s="31"/>
      <c r="D22" s="39"/>
      <c r="E22" s="13"/>
      <c r="F22" s="13" t="s">
        <v>11</v>
      </c>
      <c r="G22" s="19" t="s">
        <v>12</v>
      </c>
      <c r="H22" s="38"/>
      <c r="I22" s="19"/>
    </row>
    <row r="23" ht="57.75" customHeight="1">
      <c r="A23" s="38">
        <v>10</v>
      </c>
      <c r="B23" s="13" t="s">
        <v>36</v>
      </c>
      <c r="C23" s="31">
        <v>126.7</v>
      </c>
      <c r="D23" s="31">
        <v>0</v>
      </c>
      <c r="E23" s="13" t="s">
        <v>37</v>
      </c>
      <c r="F23" s="13" t="s">
        <v>38</v>
      </c>
      <c r="G23" s="19">
        <v>125</v>
      </c>
      <c r="H23" s="45"/>
      <c r="I23" s="31" t="s">
        <v>16</v>
      </c>
    </row>
    <row r="24" ht="57" customHeight="1">
      <c r="A24" s="38">
        <v>11</v>
      </c>
      <c r="B24" s="13" t="s">
        <v>39</v>
      </c>
      <c r="C24" s="31">
        <v>73.400000000000006</v>
      </c>
      <c r="D24" s="31">
        <v>0</v>
      </c>
      <c r="E24" s="13" t="s">
        <v>40</v>
      </c>
      <c r="F24" s="13"/>
      <c r="G24" s="19"/>
      <c r="H24" s="45"/>
      <c r="I24" s="31" t="s">
        <v>16</v>
      </c>
    </row>
    <row r="25" ht="29.25" customHeight="1">
      <c r="A25" s="46"/>
      <c r="B25" s="33" t="s">
        <v>23</v>
      </c>
      <c r="C25" s="48">
        <f>SUM(C23:C24)</f>
        <v>200.10000000000002</v>
      </c>
      <c r="D25" s="34">
        <f>SUM(D23:D24)</f>
        <v>0</v>
      </c>
      <c r="E25" s="33"/>
      <c r="F25" s="28"/>
      <c r="G25" s="26"/>
      <c r="H25" s="28"/>
      <c r="I25" s="35"/>
    </row>
    <row r="26" ht="30.75" customHeight="1">
      <c r="A26" s="56" t="s">
        <v>41</v>
      </c>
      <c r="B26" s="56"/>
      <c r="C26" s="56"/>
      <c r="D26" s="56"/>
      <c r="E26" s="56"/>
      <c r="F26" s="56"/>
      <c r="G26" s="56"/>
      <c r="H26" s="56"/>
      <c r="I26" s="56"/>
    </row>
    <row r="27" ht="41.25" customHeight="1">
      <c r="A27" s="23" t="s">
        <v>3</v>
      </c>
      <c r="B27" s="13" t="s">
        <v>4</v>
      </c>
      <c r="C27" s="22" t="s">
        <v>5</v>
      </c>
      <c r="D27" s="37" t="s">
        <v>6</v>
      </c>
      <c r="E27" s="13" t="s">
        <v>7</v>
      </c>
      <c r="F27" s="13" t="s">
        <v>8</v>
      </c>
      <c r="G27" s="13"/>
      <c r="H27" s="23" t="s">
        <v>9</v>
      </c>
      <c r="I27" s="19" t="s">
        <v>10</v>
      </c>
    </row>
    <row r="28" ht="134.25" customHeight="1">
      <c r="A28" s="38"/>
      <c r="B28" s="13"/>
      <c r="C28" s="31"/>
      <c r="D28" s="39"/>
      <c r="E28" s="13"/>
      <c r="F28" s="13" t="s">
        <v>11</v>
      </c>
      <c r="G28" s="19" t="s">
        <v>12</v>
      </c>
      <c r="H28" s="38"/>
      <c r="I28" s="19"/>
    </row>
    <row r="29" ht="209.25" customHeight="1">
      <c r="A29" s="38">
        <v>12</v>
      </c>
      <c r="B29" s="53" t="s">
        <v>42</v>
      </c>
      <c r="C29" s="54">
        <v>385.19999999999999</v>
      </c>
      <c r="D29" s="54">
        <v>0</v>
      </c>
      <c r="E29" s="38" t="s">
        <v>43</v>
      </c>
      <c r="F29" s="13"/>
      <c r="G29" s="19"/>
      <c r="H29" s="38"/>
      <c r="I29" s="31"/>
    </row>
    <row r="30" ht="72.75" customHeight="1">
      <c r="A30" s="57">
        <v>13</v>
      </c>
      <c r="B30" s="58" t="s">
        <v>44</v>
      </c>
      <c r="C30" s="59">
        <v>256.10000000000002</v>
      </c>
      <c r="D30" s="60">
        <v>0</v>
      </c>
      <c r="E30" s="61" t="s">
        <v>45</v>
      </c>
      <c r="F30" s="13" t="s">
        <v>46</v>
      </c>
      <c r="G30" s="19">
        <v>187.78999999999999</v>
      </c>
      <c r="H30" s="45"/>
      <c r="I30" s="31" t="s">
        <v>16</v>
      </c>
    </row>
    <row r="31" ht="38.25" customHeight="1">
      <c r="A31" s="46"/>
      <c r="B31" s="62" t="s">
        <v>23</v>
      </c>
      <c r="C31" s="63">
        <f>SUM(C29:C30)</f>
        <v>641.29999999999995</v>
      </c>
      <c r="D31" s="64">
        <v>0</v>
      </c>
      <c r="E31" s="65"/>
      <c r="F31" s="50"/>
      <c r="G31" s="50"/>
      <c r="H31" s="50"/>
      <c r="I31" s="51"/>
    </row>
    <row r="32" ht="42.75" hidden="1" customHeight="1">
      <c r="A32" s="13"/>
      <c r="B32" s="38" t="s">
        <v>4</v>
      </c>
      <c r="C32" s="66" t="s">
        <v>47</v>
      </c>
      <c r="D32" s="21" t="s">
        <v>48</v>
      </c>
      <c r="E32" s="21" t="s">
        <v>7</v>
      </c>
      <c r="F32" s="13" t="s">
        <v>8</v>
      </c>
      <c r="G32" s="13"/>
      <c r="H32" s="13" t="s">
        <v>9</v>
      </c>
      <c r="I32" s="67" t="s">
        <v>49</v>
      </c>
    </row>
    <row r="33" ht="131.25" hidden="1">
      <c r="A33" s="68"/>
      <c r="B33" s="68"/>
      <c r="C33" s="68"/>
      <c r="D33" s="68"/>
      <c r="E33" s="68"/>
      <c r="F33" s="23" t="s">
        <v>11</v>
      </c>
      <c r="G33" s="13" t="s">
        <v>12</v>
      </c>
      <c r="H33" s="17"/>
      <c r="I33" s="20"/>
    </row>
    <row r="34" ht="34.5" customHeight="1">
      <c r="A34" s="69" t="s">
        <v>50</v>
      </c>
      <c r="B34" s="2"/>
      <c r="C34" s="2"/>
      <c r="D34" s="2"/>
      <c r="E34" s="2"/>
      <c r="F34" s="2"/>
      <c r="G34" s="2"/>
      <c r="H34" s="2"/>
      <c r="I34" s="70"/>
    </row>
    <row r="35" ht="18.75" customHeight="1">
      <c r="A35" s="23" t="s">
        <v>3</v>
      </c>
      <c r="B35" s="71" t="s">
        <v>4</v>
      </c>
      <c r="C35" s="72" t="s">
        <v>5</v>
      </c>
      <c r="D35" s="73" t="s">
        <v>6</v>
      </c>
      <c r="E35" s="71" t="s">
        <v>7</v>
      </c>
      <c r="F35" s="74" t="s">
        <v>8</v>
      </c>
      <c r="G35" s="75"/>
      <c r="H35" s="71" t="s">
        <v>9</v>
      </c>
      <c r="I35" s="72" t="s">
        <v>10</v>
      </c>
    </row>
    <row r="36" ht="162" customHeight="1">
      <c r="A36" s="53"/>
      <c r="B36" s="23"/>
      <c r="C36" s="54"/>
      <c r="D36" s="55"/>
      <c r="E36" s="23"/>
      <c r="F36" s="23" t="s">
        <v>11</v>
      </c>
      <c r="G36" s="22" t="s">
        <v>12</v>
      </c>
      <c r="H36" s="53"/>
      <c r="I36" s="22"/>
    </row>
    <row r="37" ht="72.75" customHeight="1">
      <c r="A37" s="27">
        <v>14</v>
      </c>
      <c r="B37" s="27" t="s">
        <v>51</v>
      </c>
      <c r="C37" s="25">
        <v>36.799999999999997</v>
      </c>
      <c r="D37" s="25">
        <v>0</v>
      </c>
      <c r="E37" s="27" t="s">
        <v>52</v>
      </c>
      <c r="F37" s="27"/>
      <c r="G37" s="27"/>
      <c r="H37" s="27"/>
      <c r="I37" s="76"/>
    </row>
    <row r="38" ht="72" customHeight="1">
      <c r="A38" s="27">
        <v>15</v>
      </c>
      <c r="B38" s="27" t="s">
        <v>53</v>
      </c>
      <c r="C38" s="4">
        <v>19</v>
      </c>
      <c r="D38" s="25">
        <v>0</v>
      </c>
      <c r="E38" s="2" t="s">
        <v>52</v>
      </c>
      <c r="F38" s="27"/>
      <c r="G38" s="27"/>
      <c r="H38" s="27"/>
      <c r="I38" s="76"/>
    </row>
    <row r="39" ht="36.75" customHeight="1">
      <c r="A39" s="27"/>
      <c r="B39" s="62" t="s">
        <v>23</v>
      </c>
      <c r="C39" s="77">
        <v>55.799999999999997</v>
      </c>
      <c r="D39" s="77">
        <v>0</v>
      </c>
      <c r="E39" s="27"/>
      <c r="F39" s="27"/>
      <c r="G39" s="27"/>
      <c r="H39" s="27"/>
      <c r="I39" s="76"/>
    </row>
    <row r="40" ht="181.5" customHeight="1">
      <c r="A40" s="2"/>
      <c r="B40" s="2"/>
      <c r="C40" s="2"/>
      <c r="D40" s="2"/>
      <c r="E40" s="2"/>
      <c r="F40" s="2"/>
      <c r="G40" s="2"/>
      <c r="H40" s="2"/>
      <c r="I40" s="5"/>
    </row>
    <row r="41" ht="33.75" customHeight="1">
      <c r="A41" s="78" t="s">
        <v>54</v>
      </c>
      <c r="B41" s="79"/>
      <c r="C41" s="79"/>
      <c r="D41" s="79"/>
      <c r="E41" s="79"/>
      <c r="F41" s="79"/>
      <c r="G41" s="79"/>
      <c r="H41" s="79"/>
      <c r="I41" s="80"/>
    </row>
    <row r="42" ht="38.25" customHeight="1">
      <c r="A42" s="53" t="s">
        <v>3</v>
      </c>
      <c r="B42" s="38" t="s">
        <v>4</v>
      </c>
      <c r="C42" s="54" t="s">
        <v>5</v>
      </c>
      <c r="D42" s="55" t="s">
        <v>6</v>
      </c>
      <c r="E42" s="38" t="s">
        <v>7</v>
      </c>
      <c r="F42" s="38" t="s">
        <v>8</v>
      </c>
      <c r="G42" s="38"/>
      <c r="H42" s="53" t="s">
        <v>9</v>
      </c>
      <c r="I42" s="31" t="s">
        <v>10</v>
      </c>
    </row>
    <row r="43" ht="132.75" customHeight="1">
      <c r="A43" s="38"/>
      <c r="B43" s="13"/>
      <c r="C43" s="31"/>
      <c r="D43" s="39"/>
      <c r="E43" s="13"/>
      <c r="F43" s="13" t="s">
        <v>11</v>
      </c>
      <c r="G43" s="19" t="s">
        <v>12</v>
      </c>
      <c r="H43" s="38"/>
      <c r="I43" s="19"/>
    </row>
    <row r="44" ht="50.25" customHeight="1">
      <c r="A44" s="38">
        <v>16</v>
      </c>
      <c r="B44" s="38" t="s">
        <v>55</v>
      </c>
      <c r="C44" s="31">
        <v>103.3</v>
      </c>
      <c r="D44" s="31">
        <v>0</v>
      </c>
      <c r="E44" s="38" t="s">
        <v>56</v>
      </c>
      <c r="F44" s="13"/>
      <c r="G44" s="19"/>
      <c r="H44" s="43"/>
      <c r="I44" s="38"/>
    </row>
    <row r="45" ht="51" customHeight="1">
      <c r="A45" s="38">
        <v>17</v>
      </c>
      <c r="B45" s="38" t="s">
        <v>57</v>
      </c>
      <c r="C45" s="31">
        <v>35.600000000000001</v>
      </c>
      <c r="D45" s="31">
        <v>0</v>
      </c>
      <c r="E45" s="38" t="s">
        <v>58</v>
      </c>
      <c r="F45" s="13" t="s">
        <v>59</v>
      </c>
      <c r="G45" s="19">
        <v>358.11000000000001</v>
      </c>
      <c r="H45" s="45"/>
      <c r="I45" s="38" t="s">
        <v>16</v>
      </c>
    </row>
    <row r="46" ht="21.75" customHeight="1">
      <c r="A46" s="24"/>
      <c r="B46" s="81" t="s">
        <v>23</v>
      </c>
      <c r="C46" s="82">
        <f>SUM(C44:C45)</f>
        <v>138.90000000000001</v>
      </c>
      <c r="D46" s="83">
        <f>SUM(D44:D45)</f>
        <v>0</v>
      </c>
      <c r="E46" s="84"/>
      <c r="F46" s="85"/>
      <c r="G46" s="86"/>
      <c r="H46" s="87"/>
      <c r="I46" s="84"/>
    </row>
    <row r="47" ht="19.5" customHeight="1">
      <c r="A47" s="88"/>
      <c r="B47" s="89" t="s">
        <v>60</v>
      </c>
      <c r="C47" s="90">
        <f>C46+C39+C31+C25+C19+C11</f>
        <v>4870.6000000000004</v>
      </c>
      <c r="D47" s="91">
        <f>SUM(D46+D39+D31+D25+D19+D11)</f>
        <v>8.1000000000000014</v>
      </c>
      <c r="E47" s="88"/>
      <c r="F47" s="88"/>
      <c r="G47" s="92"/>
      <c r="H47" s="88"/>
      <c r="I47" s="93"/>
    </row>
    <row r="48" ht="19.5" customHeight="1">
      <c r="A48" s="2"/>
      <c r="B48" s="36"/>
      <c r="C48" s="94"/>
      <c r="D48" s="95"/>
      <c r="E48" s="2"/>
      <c r="F48" s="2"/>
      <c r="G48" s="4"/>
      <c r="H48" s="2"/>
      <c r="I48" s="5"/>
    </row>
    <row r="49" ht="19.5" customHeight="1">
      <c r="A49" s="27"/>
      <c r="B49" s="27" t="s">
        <v>4</v>
      </c>
      <c r="C49" s="96" t="s">
        <v>5</v>
      </c>
      <c r="D49" s="73" t="s">
        <v>6</v>
      </c>
      <c r="E49" s="71" t="s">
        <v>7</v>
      </c>
      <c r="F49" s="74" t="s">
        <v>8</v>
      </c>
      <c r="G49" s="75"/>
      <c r="H49" s="71" t="s">
        <v>9</v>
      </c>
      <c r="I49" s="72" t="s">
        <v>10</v>
      </c>
    </row>
    <row r="50" ht="165.75" customHeight="1">
      <c r="A50" s="27"/>
      <c r="B50" s="27"/>
      <c r="C50" s="97"/>
      <c r="D50" s="55"/>
      <c r="E50" s="98"/>
      <c r="F50" s="23" t="s">
        <v>11</v>
      </c>
      <c r="G50" s="4" t="s">
        <v>12</v>
      </c>
      <c r="H50" s="53"/>
      <c r="I50" s="22"/>
    </row>
    <row r="51" ht="71.25" customHeight="1">
      <c r="A51" s="27"/>
      <c r="B51" s="27" t="s">
        <v>61</v>
      </c>
      <c r="C51" s="99">
        <v>213.40000000000001</v>
      </c>
      <c r="D51" s="25">
        <v>0</v>
      </c>
      <c r="E51" s="100" t="s">
        <v>62</v>
      </c>
      <c r="F51" s="27"/>
      <c r="G51" s="25"/>
      <c r="H51" s="27"/>
      <c r="I51" s="101" t="s">
        <v>63</v>
      </c>
    </row>
    <row r="52" ht="51.75" customHeight="1">
      <c r="A52" s="27"/>
      <c r="B52" s="27" t="s">
        <v>64</v>
      </c>
      <c r="C52" s="99">
        <v>431560.20000000001</v>
      </c>
      <c r="D52" s="25">
        <v>0</v>
      </c>
      <c r="E52" s="27" t="s">
        <v>65</v>
      </c>
      <c r="F52" s="27"/>
      <c r="G52" s="25"/>
      <c r="H52" s="27"/>
      <c r="I52" s="102"/>
    </row>
    <row r="53" ht="35.25" customHeight="1">
      <c r="A53" s="27"/>
      <c r="B53" s="27" t="s">
        <v>66</v>
      </c>
      <c r="C53" s="99">
        <v>490.80000000000001</v>
      </c>
      <c r="D53" s="25">
        <v>0</v>
      </c>
      <c r="E53" s="103" t="s">
        <v>67</v>
      </c>
      <c r="F53" s="27"/>
      <c r="G53" s="25"/>
      <c r="H53" s="27"/>
      <c r="I53" s="102"/>
    </row>
    <row r="54" ht="36" customHeight="1">
      <c r="A54" s="27"/>
      <c r="B54" s="27" t="s">
        <v>68</v>
      </c>
      <c r="C54" s="99">
        <v>15</v>
      </c>
      <c r="D54" s="25">
        <v>0</v>
      </c>
      <c r="E54" s="103" t="s">
        <v>69</v>
      </c>
      <c r="F54" s="27"/>
      <c r="G54" s="25"/>
      <c r="H54" s="27"/>
      <c r="I54" s="102"/>
    </row>
    <row r="55" ht="21" customHeight="1">
      <c r="A55" s="27"/>
      <c r="B55" s="27" t="s">
        <v>68</v>
      </c>
      <c r="C55" s="99">
        <v>15</v>
      </c>
      <c r="D55" s="25">
        <v>0</v>
      </c>
      <c r="E55" s="103" t="s">
        <v>70</v>
      </c>
      <c r="F55" s="27"/>
      <c r="G55" s="25"/>
      <c r="H55" s="27"/>
      <c r="I55" s="102"/>
    </row>
    <row r="56" ht="105" customHeight="1">
      <c r="A56" s="27"/>
      <c r="B56" s="27" t="s">
        <v>71</v>
      </c>
      <c r="C56" s="27"/>
      <c r="D56" s="104"/>
      <c r="E56" s="27" t="s">
        <v>72</v>
      </c>
      <c r="F56" s="27"/>
      <c r="G56" s="25"/>
      <c r="H56" s="27"/>
      <c r="I56" s="105"/>
    </row>
    <row r="57" ht="15" customHeight="1">
      <c r="A57" s="2"/>
      <c r="B57" s="36"/>
      <c r="C57" s="94"/>
      <c r="D57" s="95"/>
      <c r="E57" s="2"/>
      <c r="F57" s="2"/>
      <c r="G57" s="4"/>
      <c r="H57" s="2"/>
      <c r="I57" s="5"/>
    </row>
    <row r="58" ht="35.25" customHeight="1">
      <c r="A58" s="2"/>
      <c r="B58" s="2" t="s">
        <v>73</v>
      </c>
      <c r="C58" s="2"/>
      <c r="D58" s="2"/>
      <c r="E58" s="2"/>
      <c r="F58" s="2"/>
      <c r="G58" s="2"/>
      <c r="H58" s="2"/>
      <c r="I58" s="2"/>
    </row>
    <row r="59" ht="38.25" customHeight="1">
      <c r="A59" s="2"/>
      <c r="B59" s="36" t="s">
        <v>74</v>
      </c>
      <c r="C59" s="36"/>
      <c r="D59" s="36"/>
      <c r="E59" s="36"/>
      <c r="F59" s="36"/>
      <c r="G59" s="36"/>
      <c r="H59" s="2"/>
      <c r="I59" s="5"/>
    </row>
    <row r="60" ht="24" customHeight="1">
      <c r="A60" s="2"/>
      <c r="B60" s="2"/>
      <c r="C60" s="2"/>
      <c r="D60" s="2"/>
      <c r="E60" s="2"/>
      <c r="F60" s="2"/>
      <c r="G60" s="4"/>
      <c r="H60" s="2"/>
      <c r="I60" s="5"/>
    </row>
    <row r="61" ht="18" customHeight="1">
      <c r="A61" s="2"/>
      <c r="B61" s="2"/>
      <c r="C61" s="2"/>
      <c r="D61" s="3"/>
      <c r="E61" s="2"/>
      <c r="F61" s="2"/>
      <c r="G61" s="4"/>
      <c r="H61" s="2"/>
      <c r="I61" s="5"/>
    </row>
    <row r="62" ht="23.25" customHeight="1">
      <c r="A62" s="2"/>
      <c r="B62" s="2"/>
      <c r="C62" s="2"/>
      <c r="D62" s="3"/>
      <c r="E62" s="2"/>
      <c r="F62" s="2"/>
      <c r="G62" s="4"/>
      <c r="H62" s="2"/>
      <c r="I62" s="5"/>
    </row>
    <row r="63" ht="24.75" customHeight="1">
      <c r="A63" s="2"/>
      <c r="B63" s="2"/>
      <c r="C63" s="2"/>
      <c r="D63" s="3"/>
      <c r="E63" s="2"/>
      <c r="F63" s="2"/>
      <c r="G63" s="4"/>
      <c r="H63" s="2"/>
      <c r="I63" s="5"/>
    </row>
    <row r="64" ht="32.25" customHeight="1">
      <c r="A64" s="2"/>
      <c r="B64" s="2"/>
      <c r="C64" s="2"/>
      <c r="D64" s="3"/>
      <c r="E64" s="2"/>
      <c r="F64" s="2"/>
      <c r="G64" s="4"/>
      <c r="H64" s="2"/>
      <c r="I64" s="5"/>
    </row>
    <row r="65" ht="32.25" customHeight="1"/>
    <row r="66" ht="33.75" customHeight="1"/>
    <row r="67" ht="36.75" customHeight="1"/>
    <row r="68" ht="36" customHeight="1"/>
  </sheetData>
  <mergeCells count="78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2:I12"/>
    <mergeCell ref="A13:A14"/>
    <mergeCell ref="B13:B14"/>
    <mergeCell ref="C13:C14"/>
    <mergeCell ref="D13:D14"/>
    <mergeCell ref="E13:E14"/>
    <mergeCell ref="F13:G13"/>
    <mergeCell ref="H13:H14"/>
    <mergeCell ref="I13:I14"/>
    <mergeCell ref="A19:B19"/>
    <mergeCell ref="E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26:I26"/>
    <mergeCell ref="A27:A28"/>
    <mergeCell ref="B27:B28"/>
    <mergeCell ref="C27:C28"/>
    <mergeCell ref="D27:D28"/>
    <mergeCell ref="E27:E28"/>
    <mergeCell ref="F27:G27"/>
    <mergeCell ref="H27:H28"/>
    <mergeCell ref="I27:I28"/>
    <mergeCell ref="E31:I31"/>
    <mergeCell ref="A32:A33"/>
    <mergeCell ref="B32:B33"/>
    <mergeCell ref="C32:C33"/>
    <mergeCell ref="D32:D33"/>
    <mergeCell ref="E32:E33"/>
    <mergeCell ref="F32:G32"/>
    <mergeCell ref="H32:H33"/>
    <mergeCell ref="I32:I33"/>
    <mergeCell ref="A34:I34"/>
    <mergeCell ref="A35:A36"/>
    <mergeCell ref="B35:B36"/>
    <mergeCell ref="C35:C36"/>
    <mergeCell ref="D35:D36"/>
    <mergeCell ref="E35:E36"/>
    <mergeCell ref="F35:G35"/>
    <mergeCell ref="H35:H36"/>
    <mergeCell ref="I35:I36"/>
    <mergeCell ref="A41:I41"/>
    <mergeCell ref="A42:A43"/>
    <mergeCell ref="B42:B43"/>
    <mergeCell ref="C42:C43"/>
    <mergeCell ref="D42:D43"/>
    <mergeCell ref="E42:E43"/>
    <mergeCell ref="F42:G42"/>
    <mergeCell ref="H42:H43"/>
    <mergeCell ref="I42:I43"/>
    <mergeCell ref="B49:B50"/>
    <mergeCell ref="C49:C50"/>
    <mergeCell ref="D49:D50"/>
    <mergeCell ref="E49:E50"/>
    <mergeCell ref="F49:G49"/>
    <mergeCell ref="H49:H50"/>
    <mergeCell ref="I49:I50"/>
    <mergeCell ref="I51:I56"/>
    <mergeCell ref="B58:I58"/>
    <mergeCell ref="B59:G59"/>
    <mergeCell ref="B60:E60"/>
  </mergeCells>
  <printOptions headings="0" gridLines="0"/>
  <pageMargins left="0.70866141732283472" right="0.70866141732283472" top="0.62557578740157505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0" man="1" max="8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54</cp:revision>
  <dcterms:created xsi:type="dcterms:W3CDTF">2006-09-28T05:33:49Z</dcterms:created>
  <dcterms:modified xsi:type="dcterms:W3CDTF">2026-04-13T06:45:24Z</dcterms:modified>
</cp:coreProperties>
</file>